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172.16.121.94\Data\02★担任の部屋★\大川\@ミニバス\＠ふなばしカップ\"/>
    </mc:Choice>
  </mc:AlternateContent>
  <xr:revisionPtr revIDLastSave="0" documentId="13_ncr:1_{3281D372-5D01-4054-BD92-BBB446A3D4D7}" xr6:coauthVersionLast="47" xr6:coauthVersionMax="47" xr10:uidLastSave="{00000000-0000-0000-0000-000000000000}"/>
  <bookViews>
    <workbookView xWindow="-110" yWindow="-110" windowWidth="19420" windowHeight="10300" activeTab="2" xr2:uid="{00000000-000D-0000-FFFF-FFFF00000000}"/>
  </bookViews>
  <sheets>
    <sheet name="ご案内" sheetId="14" r:id="rId1"/>
    <sheet name="申し込み（例）" sheetId="19" r:id="rId2"/>
    <sheet name="申し込み" sheetId="20" r:id="rId3"/>
    <sheet name="チーム登録" sheetId="13" r:id="rId4"/>
  </sheets>
  <definedNames>
    <definedName name="_xlnm.Print_Area" localSheetId="0">ご案内!$A$1:$I$59</definedName>
    <definedName name="_xlnm.Print_Area" localSheetId="3">チーム登録!$A$1:$G$25</definedName>
    <definedName name="_xlnm.Print_Area" localSheetId="2">申し込み!$B$1:$L$34</definedName>
    <definedName name="_xlnm.Print_Area" localSheetId="1">'申し込み（例）'!$B$1:$L$34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8" i="13" l="1"/>
  <c r="E7" i="13"/>
  <c r="E9" i="13"/>
  <c r="E6" i="13"/>
  <c r="D5" i="13"/>
  <c r="C5" i="13"/>
  <c r="C3" i="13"/>
  <c r="G2" i="13"/>
  <c r="C4" i="13" l="1"/>
  <c r="C27" i="20"/>
  <c r="C28" i="20"/>
  <c r="C30" i="20"/>
  <c r="C32" i="20"/>
  <c r="L24" i="20"/>
  <c r="K23" i="20"/>
  <c r="I23" i="20"/>
  <c r="K22" i="20"/>
  <c r="I22" i="20"/>
  <c r="L15" i="20"/>
  <c r="L14" i="20"/>
  <c r="G18" i="20" s="1"/>
  <c r="J18" i="20" s="1"/>
  <c r="L13" i="20"/>
  <c r="L12" i="20"/>
  <c r="G16" i="20" s="1"/>
  <c r="J16" i="20" s="1"/>
  <c r="J9" i="20"/>
  <c r="I24" i="20" l="1"/>
  <c r="J20" i="20"/>
  <c r="C32" i="19"/>
  <c r="C30" i="19"/>
  <c r="C29" i="19"/>
  <c r="L25" i="19"/>
  <c r="K24" i="19"/>
  <c r="I25" i="19" s="1"/>
  <c r="I24" i="19"/>
  <c r="K23" i="19"/>
  <c r="I23" i="19"/>
  <c r="L16" i="19"/>
  <c r="L15" i="19"/>
  <c r="L14" i="19"/>
  <c r="L13" i="19"/>
  <c r="J10" i="19"/>
  <c r="G17" i="19" l="1"/>
  <c r="J17" i="19" s="1"/>
  <c r="G19" i="19"/>
  <c r="J19" i="19" s="1"/>
  <c r="J21"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松森 大</author>
  </authors>
  <commentList>
    <comment ref="F5" authorId="0" shapeId="0" xr:uid="{5352AB5E-5886-4010-B344-CF74F9AF7100}">
      <text>
        <r>
          <rPr>
            <b/>
            <sz val="9"/>
            <color indexed="81"/>
            <rFont val="ＭＳ Ｐゴシック"/>
            <family val="3"/>
            <charset val="128"/>
          </rPr>
          <t>市町村まで</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松森 大</author>
  </authors>
  <commentList>
    <comment ref="F5" authorId="0" shapeId="0" xr:uid="{F3535FA6-CEFA-425F-8F6C-72F453A09F3F}">
      <text>
        <r>
          <rPr>
            <b/>
            <sz val="9"/>
            <color indexed="81"/>
            <rFont val="ＭＳ Ｐゴシック"/>
            <family val="3"/>
            <charset val="128"/>
          </rPr>
          <t>市町村まで</t>
        </r>
      </text>
    </comment>
  </commentList>
</comments>
</file>

<file path=xl/sharedStrings.xml><?xml version="1.0" encoding="utf-8"?>
<sst xmlns="http://schemas.openxmlformats.org/spreadsheetml/2006/main" count="178" uniqueCount="93">
  <si>
    <t>チーム名</t>
    <rPh sb="3" eb="4">
      <t>メイ</t>
    </rPh>
    <phoneticPr fontId="1"/>
  </si>
  <si>
    <t>弁当</t>
    <rPh sb="0" eb="2">
      <t>ベントウ</t>
    </rPh>
    <phoneticPr fontId="1"/>
  </si>
  <si>
    <t>交通機関</t>
    <rPh sb="0" eb="2">
      <t>コウツウ</t>
    </rPh>
    <rPh sb="2" eb="4">
      <t>キカン</t>
    </rPh>
    <phoneticPr fontId="1"/>
  </si>
  <si>
    <t>審判希望</t>
    <rPh sb="0" eb="2">
      <t>シンパン</t>
    </rPh>
    <rPh sb="2" eb="4">
      <t>キボウ</t>
    </rPh>
    <phoneticPr fontId="1"/>
  </si>
  <si>
    <t>白</t>
    <rPh sb="0" eb="1">
      <t>シロ</t>
    </rPh>
    <phoneticPr fontId="1"/>
  </si>
  <si>
    <t>特注</t>
    <rPh sb="0" eb="2">
      <t>トクチュウ</t>
    </rPh>
    <phoneticPr fontId="1"/>
  </si>
  <si>
    <t>計</t>
    <rPh sb="0" eb="1">
      <t>ケイ</t>
    </rPh>
    <phoneticPr fontId="1"/>
  </si>
  <si>
    <t>×</t>
    <phoneticPr fontId="1"/>
  </si>
  <si>
    <t>＝</t>
    <phoneticPr fontId="1"/>
  </si>
  <si>
    <t>期日</t>
    <rPh sb="0" eb="2">
      <t>キジツ</t>
    </rPh>
    <phoneticPr fontId="1"/>
  </si>
  <si>
    <t>プログラム</t>
    <phoneticPr fontId="1"/>
  </si>
  <si>
    <t>Ｔシャツ</t>
    <phoneticPr fontId="1"/>
  </si>
  <si>
    <t>サイズ</t>
    <phoneticPr fontId="1"/>
  </si>
  <si>
    <t>ＳＳ</t>
    <phoneticPr fontId="1"/>
  </si>
  <si>
    <t>Ｓ</t>
    <phoneticPr fontId="1"/>
  </si>
  <si>
    <t>Ｍ</t>
    <phoneticPr fontId="1"/>
  </si>
  <si>
    <t>Ｌ</t>
    <phoneticPr fontId="1"/>
  </si>
  <si>
    <t>２Ｌ</t>
    <phoneticPr fontId="1"/>
  </si>
  <si>
    <t>３Ｌ</t>
    <phoneticPr fontId="1"/>
  </si>
  <si>
    <t>1日目</t>
    <rPh sb="1" eb="3">
      <t>ニチメ</t>
    </rPh>
    <phoneticPr fontId="1"/>
  </si>
  <si>
    <t>2日目</t>
    <rPh sb="1" eb="3">
      <t>ニチメ</t>
    </rPh>
    <phoneticPr fontId="1"/>
  </si>
  <si>
    <t>個数</t>
    <rPh sb="0" eb="2">
      <t>コスウ</t>
    </rPh>
    <phoneticPr fontId="1"/>
  </si>
  <si>
    <t>注文しない→</t>
    <rPh sb="0" eb="2">
      <t>チュウモン</t>
    </rPh>
    <phoneticPr fontId="1"/>
  </si>
  <si>
    <t>総額</t>
    <rPh sb="0" eb="2">
      <t>ソウガク</t>
    </rPh>
    <phoneticPr fontId="1"/>
  </si>
  <si>
    <t>○</t>
    <phoneticPr fontId="1"/>
  </si>
  <si>
    <t>大型バス</t>
    <rPh sb="0" eb="2">
      <t>オオガタ</t>
    </rPh>
    <phoneticPr fontId="1"/>
  </si>
  <si>
    <t>マイクロバス</t>
    <phoneticPr fontId="1"/>
  </si>
  <si>
    <t>公共交通機関</t>
    <rPh sb="0" eb="2">
      <t>コウキョウ</t>
    </rPh>
    <rPh sb="2" eb="4">
      <t>コウツウ</t>
    </rPh>
    <rPh sb="4" eb="6">
      <t>キカン</t>
    </rPh>
    <phoneticPr fontId="1"/>
  </si>
  <si>
    <t>自家用車</t>
    <rPh sb="0" eb="3">
      <t>ジカヨウ</t>
    </rPh>
    <rPh sb="3" eb="4">
      <t>クルマ</t>
    </rPh>
    <phoneticPr fontId="1"/>
  </si>
  <si>
    <t>希望する</t>
    <rPh sb="0" eb="2">
      <t>キボウ</t>
    </rPh>
    <phoneticPr fontId="1"/>
  </si>
  <si>
    <t>希望しない</t>
    <rPh sb="0" eb="2">
      <t>キボウ</t>
    </rPh>
    <phoneticPr fontId="1"/>
  </si>
  <si>
    <t>備考</t>
    <rPh sb="0" eb="2">
      <t>ビコウ</t>
    </rPh>
    <phoneticPr fontId="1"/>
  </si>
  <si>
    <t>SSS</t>
    <phoneticPr fontId="1"/>
  </si>
  <si>
    <t>携帯</t>
    <rPh sb="0" eb="2">
      <t>ケイタイ</t>
    </rPh>
    <phoneticPr fontId="1"/>
  </si>
  <si>
    <t>連絡先</t>
    <rPh sb="0" eb="3">
      <t>レンラクサキ</t>
    </rPh>
    <phoneticPr fontId="1"/>
  </si>
  <si>
    <t>内　　　　　　　　　　　　　　訳</t>
    <rPh sb="0" eb="1">
      <t>ナイ</t>
    </rPh>
    <rPh sb="15" eb="16">
      <t>ヤク</t>
    </rPh>
    <phoneticPr fontId="1"/>
  </si>
  <si>
    <t>最近の成績</t>
    <rPh sb="0" eb="2">
      <t>サイキン</t>
    </rPh>
    <rPh sb="3" eb="5">
      <t>セイセキ</t>
    </rPh>
    <phoneticPr fontId="1"/>
  </si>
  <si>
    <t>東京都</t>
    <rPh sb="0" eb="2">
      <t>トウキョウ</t>
    </rPh>
    <rPh sb="2" eb="3">
      <t>ト</t>
    </rPh>
    <phoneticPr fontId="1"/>
  </si>
  <si>
    <t>神奈川県</t>
    <rPh sb="0" eb="4">
      <t>カナガワケン</t>
    </rPh>
    <phoneticPr fontId="1"/>
  </si>
  <si>
    <t>埼玉県</t>
    <rPh sb="0" eb="3">
      <t>サイタマケン</t>
    </rPh>
    <phoneticPr fontId="1"/>
  </si>
  <si>
    <t>茨城県</t>
    <rPh sb="0" eb="3">
      <t>イバラキケン</t>
    </rPh>
    <phoneticPr fontId="1"/>
  </si>
  <si>
    <t>栃木県</t>
    <rPh sb="0" eb="2">
      <t>トチギ</t>
    </rPh>
    <rPh sb="2" eb="3">
      <t>ケン</t>
    </rPh>
    <phoneticPr fontId="1"/>
  </si>
  <si>
    <t>群馬県</t>
    <rPh sb="0" eb="3">
      <t>グンマケン</t>
    </rPh>
    <phoneticPr fontId="1"/>
  </si>
  <si>
    <t>山梨県</t>
    <rPh sb="0" eb="3">
      <t>ヤマナシケン</t>
    </rPh>
    <phoneticPr fontId="1"/>
  </si>
  <si>
    <t>千葉県</t>
    <rPh sb="0" eb="3">
      <t>チバケン</t>
    </rPh>
    <phoneticPr fontId="1"/>
  </si>
  <si>
    <t>船橋市</t>
    <rPh sb="0" eb="3">
      <t>フナバシシ</t>
    </rPh>
    <phoneticPr fontId="1"/>
  </si>
  <si>
    <t>パソコンの
メール</t>
    <phoneticPr fontId="1"/>
  </si>
  <si>
    <t>女　子</t>
    <rPh sb="0" eb="1">
      <t>オンナ</t>
    </rPh>
    <rPh sb="2" eb="3">
      <t>コ</t>
    </rPh>
    <phoneticPr fontId="1"/>
  </si>
  <si>
    <t>フリガナ</t>
    <phoneticPr fontId="1"/>
  </si>
  <si>
    <t>男　子</t>
    <rPh sb="0" eb="1">
      <t>オトコ</t>
    </rPh>
    <rPh sb="2" eb="3">
      <t>コ</t>
    </rPh>
    <phoneticPr fontId="1"/>
  </si>
  <si>
    <t>チーム名</t>
  </si>
  <si>
    <t>所 在 地</t>
    <phoneticPr fontId="1"/>
  </si>
  <si>
    <t>代表者氏名</t>
  </si>
  <si>
    <t>コ　ー　チ</t>
  </si>
  <si>
    <t>アシスタント
コーチ</t>
    <phoneticPr fontId="1"/>
  </si>
  <si>
    <t>マネージャー</t>
  </si>
  <si>
    <t xml:space="preserve"> №</t>
    <phoneticPr fontId="1"/>
  </si>
  <si>
    <t>背番号</t>
    <phoneticPr fontId="1"/>
  </si>
  <si>
    <t>選 手 氏 名</t>
    <rPh sb="0" eb="1">
      <t>セン</t>
    </rPh>
    <rPh sb="2" eb="3">
      <t>テ</t>
    </rPh>
    <rPh sb="4" eb="5">
      <t>シ</t>
    </rPh>
    <rPh sb="6" eb="7">
      <t>メイ</t>
    </rPh>
    <phoneticPr fontId="1"/>
  </si>
  <si>
    <t>学　年</t>
    <phoneticPr fontId="1"/>
  </si>
  <si>
    <t>身　　長</t>
    <phoneticPr fontId="1"/>
  </si>
  <si>
    <t>男 子</t>
    <rPh sb="0" eb="1">
      <t>オトコ</t>
    </rPh>
    <rPh sb="2" eb="3">
      <t>コ</t>
    </rPh>
    <phoneticPr fontId="1"/>
  </si>
  <si>
    <t>女 子</t>
    <rPh sb="0" eb="1">
      <t>オンナ</t>
    </rPh>
    <rPh sb="2" eb="3">
      <t>コ</t>
    </rPh>
    <phoneticPr fontId="1"/>
  </si>
  <si>
    <t>出場する</t>
    <rPh sb="0" eb="2">
      <t>シュツジョウ</t>
    </rPh>
    <phoneticPr fontId="1"/>
  </si>
  <si>
    <t>出場しない</t>
    <rPh sb="0" eb="2">
      <t>シュツジョウ</t>
    </rPh>
    <phoneticPr fontId="1"/>
  </si>
  <si>
    <t>合計金額</t>
    <rPh sb="0" eb="2">
      <t>ゴウケイ</t>
    </rPh>
    <rPh sb="2" eb="4">
      <t>キンガク</t>
    </rPh>
    <phoneticPr fontId="1"/>
  </si>
  <si>
    <t>白(長袖)</t>
    <rPh sb="0" eb="1">
      <t>シロ</t>
    </rPh>
    <rPh sb="2" eb="4">
      <t>ナガソデ</t>
    </rPh>
    <phoneticPr fontId="1"/>
  </si>
  <si>
    <t>電　話</t>
    <rPh sb="0" eb="1">
      <t>デン</t>
    </rPh>
    <rPh sb="2" eb="3">
      <t>ハナシ</t>
    </rPh>
    <phoneticPr fontId="1"/>
  </si>
  <si>
    <t>千葉ジェッツふなばしカップ　申し込み</t>
    <rPh sb="0" eb="2">
      <t>チバ</t>
    </rPh>
    <rPh sb="14" eb="15">
      <t>モウ</t>
    </rPh>
    <rPh sb="16" eb="17">
      <t>コ</t>
    </rPh>
    <phoneticPr fontId="1"/>
  </si>
  <si>
    <t>千葉ジェッツふなばしカップバスケットボール大会申込書</t>
    <rPh sb="0" eb="2">
      <t>チバ</t>
    </rPh>
    <phoneticPr fontId="1"/>
  </si>
  <si>
    <t>千葉県ミニバスケットボールクラブ</t>
    <rPh sb="0" eb="3">
      <t>チバケン</t>
    </rPh>
    <phoneticPr fontId="1"/>
  </si>
  <si>
    <t>千葉県船橋市</t>
    <rPh sb="0" eb="3">
      <t>チバケン</t>
    </rPh>
    <rPh sb="3" eb="6">
      <t>フナバシシ</t>
    </rPh>
    <phoneticPr fontId="1"/>
  </si>
  <si>
    <t>○○　○○</t>
    <phoneticPr fontId="1"/>
  </si>
  <si>
    <t>mailaddress@△△.jp</t>
    <phoneticPr fontId="1"/>
  </si>
  <si>
    <t>0□0-□□□□-□□□□</t>
    <phoneticPr fontId="1"/>
  </si>
  <si>
    <t>○</t>
  </si>
  <si>
    <t>所在地</t>
    <rPh sb="0" eb="3">
      <t>ショザイチ</t>
    </rPh>
    <phoneticPr fontId="1"/>
  </si>
  <si>
    <t>連絡担当者</t>
    <rPh sb="0" eb="2">
      <t>レンラク</t>
    </rPh>
    <rPh sb="2" eb="5">
      <t>タントウシャ</t>
    </rPh>
    <phoneticPr fontId="1"/>
  </si>
  <si>
    <t>連絡担当者</t>
    <rPh sb="2" eb="5">
      <t>タントウシャ</t>
    </rPh>
    <phoneticPr fontId="1"/>
  </si>
  <si>
    <t>電話</t>
    <rPh sb="0" eb="2">
      <t>デンワ</t>
    </rPh>
    <phoneticPr fontId="1"/>
  </si>
  <si>
    <t>携帯電話</t>
    <rPh sb="0" eb="2">
      <t>ケイタイ</t>
    </rPh>
    <rPh sb="2" eb="4">
      <t>デンワ</t>
    </rPh>
    <phoneticPr fontId="1"/>
  </si>
  <si>
    <t>パソコンのメール</t>
    <phoneticPr fontId="1"/>
  </si>
  <si>
    <t>黒</t>
    <rPh sb="0" eb="1">
      <t>クロ</t>
    </rPh>
    <phoneticPr fontId="1"/>
  </si>
  <si>
    <t>黒(長袖)</t>
    <rPh sb="0" eb="1">
      <t>クロ</t>
    </rPh>
    <rPh sb="2" eb="4">
      <t>ナガソデ</t>
    </rPh>
    <phoneticPr fontId="1"/>
  </si>
  <si>
    <t>ＭＣ希望</t>
    <rPh sb="2" eb="4">
      <t>キボウ</t>
    </rPh>
    <phoneticPr fontId="1"/>
  </si>
  <si>
    <t>携帯電話・固定電話どちらも可</t>
    <rPh sb="0" eb="2">
      <t>ケイタイ</t>
    </rPh>
    <rPh sb="2" eb="4">
      <t>デンワ</t>
    </rPh>
    <rPh sb="5" eb="7">
      <t>コテイ</t>
    </rPh>
    <rPh sb="7" eb="9">
      <t>デンワ</t>
    </rPh>
    <rPh sb="13" eb="14">
      <t>カ</t>
    </rPh>
    <phoneticPr fontId="1"/>
  </si>
  <si>
    <t>ここに氏名を入力してください。</t>
    <rPh sb="3" eb="5">
      <t>シメイ</t>
    </rPh>
    <rPh sb="6" eb="8">
      <t>ニュウリョク</t>
    </rPh>
    <phoneticPr fontId="1"/>
  </si>
  <si>
    <t>Ｃ級</t>
    <rPh sb="1" eb="2">
      <t>キュウ</t>
    </rPh>
    <phoneticPr fontId="1"/>
  </si>
  <si>
    <t>秋季県大会２位　関東大会出場</t>
    <rPh sb="0" eb="5">
      <t>シュウキケンタイカイ</t>
    </rPh>
    <rPh sb="6" eb="7">
      <t>イ</t>
    </rPh>
    <rPh sb="8" eb="12">
      <t>カントウタイカイ</t>
    </rPh>
    <rPh sb="12" eb="14">
      <t>シュツジョウ</t>
    </rPh>
    <phoneticPr fontId="1"/>
  </si>
  <si>
    <t>特注Ｔシャツ　　　　黒　５Ｌ　１枚
                   白長袖　４Ｌ　１枚</t>
    <rPh sb="0" eb="2">
      <t>トクチュウ</t>
    </rPh>
    <rPh sb="10" eb="11">
      <t>クロ</t>
    </rPh>
    <rPh sb="16" eb="17">
      <t>マイ</t>
    </rPh>
    <rPh sb="37" eb="40">
      <t>シロナガソデ</t>
    </rPh>
    <rPh sb="45" eb="46">
      <t>マイ</t>
    </rPh>
    <phoneticPr fontId="1"/>
  </si>
  <si>
    <t>色のついたセルに入力してください。</t>
    <rPh sb="0" eb="1">
      <t>イロ</t>
    </rPh>
    <rPh sb="8" eb="10">
      <t>ニュウリョク</t>
    </rPh>
    <phoneticPr fontId="1"/>
  </si>
  <si>
    <t>帯同審判</t>
    <rPh sb="0" eb="2">
      <t>タイドウ</t>
    </rPh>
    <rPh sb="2" eb="4">
      <t>シンパン</t>
    </rPh>
    <phoneticPr fontId="1"/>
  </si>
  <si>
    <t>氏名を書いて下さい→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</si>
</sst>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
    <numFmt numFmtId="177" formatCode="#,##0&quot;冊&quot;"/>
    <numFmt numFmtId="178" formatCode="#,##0&quot;枚&quot;"/>
    <numFmt numFmtId="179" formatCode="#,##0&quot;個&quot;"/>
    <numFmt numFmtId="180" formatCode="0&quot;年&quot;"/>
    <numFmt numFmtId="181" formatCode="0&quot;㎝&quot;"/>
  </numFmts>
  <fonts count="26" x14ac:knownFonts="1">
    <font>
      <sz val="11"/>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u/>
      <sz val="11"/>
      <color indexed="12"/>
      <name val="ＭＳ Ｐゴシック"/>
      <family val="3"/>
      <charset val="128"/>
    </font>
    <font>
      <sz val="22"/>
      <name val="ＭＳ Ｐゴシック"/>
      <family val="3"/>
      <charset val="128"/>
    </font>
    <font>
      <sz val="24"/>
      <name val="ＭＳ Ｐゴシック"/>
      <family val="3"/>
      <charset val="128"/>
    </font>
    <font>
      <sz val="26"/>
      <name val="ＭＳ Ｐゴシック"/>
      <family val="3"/>
      <charset val="128"/>
    </font>
    <font>
      <sz val="18"/>
      <name val="ＭＳ Ｐゴシック"/>
      <family val="3"/>
      <charset val="128"/>
    </font>
    <font>
      <b/>
      <sz val="14"/>
      <name val="ＭＳ Ｐゴシック"/>
      <family val="3"/>
      <charset val="128"/>
    </font>
    <font>
      <sz val="20"/>
      <name val="ＭＳ Ｐゴシック"/>
      <family val="3"/>
      <charset val="128"/>
    </font>
    <font>
      <b/>
      <sz val="24"/>
      <name val="ＭＳ Ｐゴシック"/>
      <family val="3"/>
      <charset val="128"/>
    </font>
    <font>
      <sz val="11"/>
      <name val="ＭＳ 明朝"/>
      <family val="1"/>
      <charset val="128"/>
    </font>
    <font>
      <sz val="12"/>
      <name val="ＭＳ 明朝"/>
      <family val="1"/>
      <charset val="128"/>
    </font>
    <font>
      <b/>
      <sz val="20"/>
      <name val="ＭＳ 明朝"/>
      <family val="1"/>
      <charset val="128"/>
    </font>
    <font>
      <sz val="14"/>
      <name val="ＭＳ 明朝"/>
      <family val="1"/>
      <charset val="128"/>
    </font>
    <font>
      <sz val="24"/>
      <name val="ＭＳ 明朝"/>
      <family val="1"/>
      <charset val="128"/>
    </font>
    <font>
      <sz val="18"/>
      <name val="ＭＳ 明朝"/>
      <family val="1"/>
      <charset val="128"/>
    </font>
    <font>
      <b/>
      <sz val="9"/>
      <color indexed="81"/>
      <name val="ＭＳ Ｐゴシック"/>
      <family val="3"/>
      <charset val="128"/>
    </font>
    <font>
      <b/>
      <sz val="12"/>
      <name val="ＭＳ Ｐゴシック"/>
      <family val="3"/>
      <charset val="128"/>
    </font>
    <font>
      <sz val="18"/>
      <name val="ＭＳ Ｐゴシック"/>
      <family val="3"/>
      <charset val="128"/>
    </font>
    <font>
      <b/>
      <sz val="16"/>
      <color indexed="10"/>
      <name val="ＭＳ Ｐゴシック"/>
      <family val="3"/>
      <charset val="128"/>
    </font>
    <font>
      <sz val="9"/>
      <name val="ＭＳ 明朝"/>
      <family val="1"/>
      <charset val="128"/>
    </font>
    <font>
      <b/>
      <sz val="16"/>
      <name val="ＭＳ 明朝"/>
      <family val="1"/>
      <charset val="128"/>
    </font>
    <font>
      <sz val="9"/>
      <name val="ＭＳ Ｐゴシック"/>
      <family val="3"/>
      <charset val="128"/>
    </font>
    <font>
      <sz val="12"/>
      <name val="ＭＳ Ｐゴシック"/>
      <family val="3"/>
      <charset val="128"/>
    </font>
  </fonts>
  <fills count="6">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11"/>
        <bgColor indexed="64"/>
      </patternFill>
    </fill>
    <fill>
      <patternFill patternType="solid">
        <fgColor rgb="FFFFFF00"/>
        <bgColor indexed="64"/>
      </patternFill>
    </fill>
  </fills>
  <borders count="69">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dotted">
        <color indexed="64"/>
      </right>
      <top/>
      <bottom style="medium">
        <color indexed="64"/>
      </bottom>
      <diagonal/>
    </border>
    <border>
      <left/>
      <right style="dotted">
        <color indexed="64"/>
      </right>
      <top/>
      <bottom style="medium">
        <color indexed="64"/>
      </bottom>
      <diagonal/>
    </border>
    <border>
      <left/>
      <right style="double">
        <color indexed="64"/>
      </right>
      <top style="medium">
        <color indexed="64"/>
      </top>
      <bottom style="double">
        <color indexed="64"/>
      </bottom>
      <diagonal/>
    </border>
    <border>
      <left style="double">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top/>
      <bottom style="medium">
        <color indexed="64"/>
      </bottom>
      <diagonal/>
    </border>
    <border>
      <left/>
      <right style="medium">
        <color indexed="64"/>
      </right>
      <top style="thin">
        <color indexed="64"/>
      </top>
      <bottom style="medium">
        <color indexed="64"/>
      </bottom>
      <diagonal/>
    </border>
    <border>
      <left style="dotted">
        <color indexed="64"/>
      </left>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dotted">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dotted">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dotted">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medium">
        <color indexed="64"/>
      </top>
      <bottom/>
      <diagonal/>
    </border>
    <border>
      <left style="dotted">
        <color indexed="64"/>
      </left>
      <right/>
      <top style="medium">
        <color indexed="64"/>
      </top>
      <bottom/>
      <diagonal/>
    </border>
  </borders>
  <cellStyleXfs count="2">
    <xf numFmtId="0" fontId="0" fillId="0" borderId="0">
      <alignment vertical="center"/>
    </xf>
    <xf numFmtId="0" fontId="4" fillId="0" borderId="0" applyNumberFormat="0" applyFill="0" applyBorder="0" applyAlignment="0" applyProtection="0">
      <alignment vertical="top"/>
      <protection locked="0"/>
    </xf>
  </cellStyleXfs>
  <cellXfs count="194">
    <xf numFmtId="0" fontId="0" fillId="0" borderId="0" xfId="0">
      <alignment vertical="center"/>
    </xf>
    <xf numFmtId="0" fontId="0" fillId="0" borderId="0" xfId="0" applyAlignment="1">
      <alignment horizontal="center" vertical="center"/>
    </xf>
    <xf numFmtId="179" fontId="6" fillId="0" borderId="1" xfId="0" applyNumberFormat="1" applyFont="1" applyFill="1" applyBorder="1" applyAlignment="1">
      <alignment horizontal="center" vertical="center"/>
    </xf>
    <xf numFmtId="179" fontId="6" fillId="0" borderId="1" xfId="0" applyNumberFormat="1" applyFont="1" applyFill="1" applyBorder="1" applyAlignment="1">
      <alignment vertical="center"/>
    </xf>
    <xf numFmtId="179" fontId="6" fillId="0" borderId="2" xfId="0" applyNumberFormat="1" applyFont="1" applyFill="1" applyBorder="1" applyAlignment="1">
      <alignment horizontal="center" vertical="center"/>
    </xf>
    <xf numFmtId="179" fontId="6" fillId="0" borderId="2" xfId="0" applyNumberFormat="1" applyFont="1" applyFill="1" applyBorder="1" applyAlignment="1">
      <alignment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8" fillId="0" borderId="5" xfId="0" applyFont="1" applyBorder="1" applyAlignment="1">
      <alignment horizontal="center" vertical="center"/>
    </xf>
    <xf numFmtId="0" fontId="0" fillId="0" borderId="0" xfId="0" applyBorder="1">
      <alignment vertical="center"/>
    </xf>
    <xf numFmtId="178" fontId="9" fillId="0" borderId="6" xfId="0" applyNumberFormat="1" applyFont="1" applyFill="1" applyBorder="1" applyAlignment="1">
      <alignment horizontal="center" vertical="center"/>
    </xf>
    <xf numFmtId="178" fontId="9" fillId="0" borderId="7" xfId="0" applyNumberFormat="1" applyFont="1" applyFill="1" applyBorder="1" applyAlignment="1">
      <alignment horizontal="center" vertical="center"/>
    </xf>
    <xf numFmtId="0" fontId="20" fillId="0" borderId="5" xfId="0" applyFont="1" applyBorder="1" applyAlignment="1">
      <alignment horizontal="center" vertical="center"/>
    </xf>
    <xf numFmtId="0" fontId="9" fillId="0" borderId="9" xfId="0" applyFont="1" applyFill="1" applyBorder="1" applyAlignment="1">
      <alignment horizontal="center" vertical="center"/>
    </xf>
    <xf numFmtId="178" fontId="2" fillId="2" borderId="10" xfId="0" applyNumberFormat="1" applyFont="1" applyFill="1" applyBorder="1" applyAlignment="1" applyProtection="1">
      <alignment horizontal="center" vertical="center"/>
      <protection locked="0"/>
    </xf>
    <xf numFmtId="178" fontId="2" fillId="2" borderId="11" xfId="0" applyNumberFormat="1"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3" fillId="2" borderId="15" xfId="0" applyFont="1" applyFill="1" applyBorder="1" applyAlignment="1" applyProtection="1">
      <alignment horizontal="center" vertical="center"/>
    </xf>
    <xf numFmtId="0" fontId="9" fillId="0" borderId="16"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21" xfId="0" applyFont="1" applyFill="1" applyBorder="1" applyAlignment="1">
      <alignment horizontal="center" vertical="center"/>
    </xf>
    <xf numFmtId="0" fontId="12" fillId="0" borderId="0" xfId="0" applyFont="1">
      <alignment vertical="center"/>
    </xf>
    <xf numFmtId="0" fontId="13" fillId="0" borderId="22" xfId="0" applyFont="1" applyBorder="1" applyAlignment="1">
      <alignment vertical="center"/>
    </xf>
    <xf numFmtId="0" fontId="15" fillId="0" borderId="0" xfId="0" applyFont="1" applyAlignment="1">
      <alignment horizontal="center" vertical="center"/>
    </xf>
    <xf numFmtId="0" fontId="15" fillId="0" borderId="10" xfId="0" applyFont="1" applyBorder="1" applyAlignment="1">
      <alignment horizontal="center" vertical="center" wrapText="1"/>
    </xf>
    <xf numFmtId="0" fontId="15" fillId="0" borderId="23" xfId="0" applyFont="1" applyBorder="1" applyAlignment="1">
      <alignment horizontal="center" vertical="center"/>
    </xf>
    <xf numFmtId="0" fontId="15" fillId="0" borderId="0" xfId="0" applyFont="1">
      <alignment vertical="center"/>
    </xf>
    <xf numFmtId="0" fontId="14" fillId="3" borderId="10" xfId="0" applyFont="1" applyFill="1" applyBorder="1" applyAlignment="1">
      <alignment horizontal="center" vertical="center"/>
    </xf>
    <xf numFmtId="0" fontId="15" fillId="2" borderId="10" xfId="0" applyFont="1" applyFill="1" applyBorder="1" applyAlignment="1" applyProtection="1">
      <alignment horizontal="center" vertical="center" wrapText="1"/>
      <protection locked="0"/>
    </xf>
    <xf numFmtId="180" fontId="15" fillId="2" borderId="10" xfId="0" applyNumberFormat="1" applyFont="1" applyFill="1" applyBorder="1" applyAlignment="1" applyProtection="1">
      <alignment horizontal="center" vertical="center" wrapText="1"/>
      <protection locked="0"/>
    </xf>
    <xf numFmtId="181" fontId="15" fillId="2" borderId="10" xfId="0" applyNumberFormat="1" applyFont="1" applyFill="1" applyBorder="1" applyAlignment="1" applyProtection="1">
      <alignment horizontal="center" vertical="center" wrapText="1"/>
      <protection locked="0"/>
    </xf>
    <xf numFmtId="0" fontId="15" fillId="0" borderId="10" xfId="0" applyNumberFormat="1" applyFont="1" applyBorder="1" applyAlignment="1">
      <alignment horizontal="center" vertical="center" wrapText="1"/>
    </xf>
    <xf numFmtId="0" fontId="8" fillId="4" borderId="27"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0" fillId="0" borderId="5" xfId="0" applyBorder="1" applyAlignment="1">
      <alignment horizontal="center" vertical="center"/>
    </xf>
    <xf numFmtId="176" fontId="6" fillId="0"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5" fillId="4" borderId="32" xfId="0" applyFont="1" applyFill="1" applyBorder="1" applyAlignment="1" applyProtection="1">
      <alignment horizontal="center" vertical="center"/>
      <protection locked="0"/>
    </xf>
    <xf numFmtId="0" fontId="6" fillId="0" borderId="33" xfId="0" applyNumberFormat="1" applyFont="1" applyFill="1" applyBorder="1" applyAlignment="1">
      <alignment horizontal="center" vertical="center"/>
    </xf>
    <xf numFmtId="0" fontId="12" fillId="0" borderId="0" xfId="0" applyFont="1" applyAlignment="1">
      <alignment horizontal="center" vertical="center"/>
    </xf>
    <xf numFmtId="0" fontId="9" fillId="5" borderId="19" xfId="0" applyFont="1" applyFill="1" applyBorder="1" applyAlignment="1">
      <alignment horizontal="center" vertical="center"/>
    </xf>
    <xf numFmtId="0" fontId="12" fillId="0" borderId="10" xfId="0" applyFont="1" applyBorder="1" applyAlignment="1">
      <alignment horizontal="center" vertical="center" wrapText="1"/>
    </xf>
    <xf numFmtId="0" fontId="12" fillId="0" borderId="11" xfId="0" applyFont="1" applyBorder="1" applyAlignment="1">
      <alignment horizontal="center" vertical="center"/>
    </xf>
    <xf numFmtId="0" fontId="22" fillId="0" borderId="10" xfId="0" applyFont="1" applyBorder="1" applyAlignment="1">
      <alignment horizontal="center" vertical="center" wrapText="1"/>
    </xf>
    <xf numFmtId="0" fontId="0" fillId="2" borderId="12" xfId="0" applyFont="1" applyFill="1" applyBorder="1" applyAlignment="1" applyProtection="1">
      <alignment horizontal="center" vertical="center"/>
    </xf>
    <xf numFmtId="0" fontId="24" fillId="2" borderId="13" xfId="0" applyFont="1" applyFill="1" applyBorder="1" applyAlignment="1" applyProtection="1">
      <alignment horizontal="center" vertical="center" wrapText="1"/>
    </xf>
    <xf numFmtId="179" fontId="5" fillId="0" borderId="2" xfId="0" applyNumberFormat="1" applyFont="1" applyFill="1" applyBorder="1" applyAlignment="1">
      <alignment vertical="center"/>
    </xf>
    <xf numFmtId="176" fontId="6" fillId="0" borderId="31" xfId="0" applyNumberFormat="1" applyFont="1" applyFill="1" applyBorder="1" applyAlignment="1">
      <alignment horizontal="center" vertical="center"/>
    </xf>
    <xf numFmtId="0" fontId="20" fillId="0" borderId="8" xfId="0" applyFont="1" applyBorder="1" applyAlignment="1">
      <alignment horizontal="center" vertical="center"/>
    </xf>
    <xf numFmtId="0" fontId="8" fillId="0" borderId="30" xfId="0" applyFont="1" applyFill="1" applyBorder="1" applyAlignment="1">
      <alignment horizontal="center" vertical="center"/>
    </xf>
    <xf numFmtId="0" fontId="20" fillId="0" borderId="8" xfId="0" applyFont="1" applyBorder="1" applyAlignment="1">
      <alignment horizontal="center" vertical="center"/>
    </xf>
    <xf numFmtId="0" fontId="8" fillId="0" borderId="30" xfId="0" applyFont="1" applyFill="1" applyBorder="1" applyAlignment="1">
      <alignment horizontal="center" vertical="center"/>
    </xf>
    <xf numFmtId="176" fontId="6" fillId="0" borderId="31" xfId="0" applyNumberFormat="1" applyFont="1" applyFill="1" applyBorder="1" applyAlignment="1">
      <alignment horizontal="center" vertical="center"/>
    </xf>
    <xf numFmtId="0" fontId="22" fillId="0" borderId="63" xfId="0" applyFont="1" applyBorder="1" applyAlignment="1">
      <alignment horizontal="center" vertical="center" wrapText="1"/>
    </xf>
    <xf numFmtId="0" fontId="17" fillId="0" borderId="29" xfId="0" applyFont="1" applyFill="1" applyBorder="1" applyAlignment="1" applyProtection="1">
      <alignment horizontal="center" vertical="center" shrinkToFit="1"/>
    </xf>
    <xf numFmtId="0" fontId="7" fillId="0" borderId="0" xfId="0" applyFont="1" applyAlignment="1">
      <alignment horizontal="center" vertical="center"/>
    </xf>
    <xf numFmtId="0" fontId="0" fillId="0" borderId="32" xfId="0" applyBorder="1" applyAlignment="1">
      <alignment horizontal="center" vertical="center"/>
    </xf>
    <xf numFmtId="0" fontId="0" fillId="2" borderId="24" xfId="0" applyFill="1" applyBorder="1" applyAlignment="1">
      <alignment horizontal="center" vertical="center"/>
    </xf>
    <xf numFmtId="0" fontId="0" fillId="2" borderId="47" xfId="0" applyFill="1" applyBorder="1" applyAlignment="1">
      <alignment horizontal="center" vertical="center"/>
    </xf>
    <xf numFmtId="0" fontId="0" fillId="2" borderId="48" xfId="0" applyFill="1" applyBorder="1" applyAlignment="1">
      <alignment horizontal="center" vertical="center"/>
    </xf>
    <xf numFmtId="0" fontId="6" fillId="4" borderId="60" xfId="0" applyFont="1" applyFill="1" applyBorder="1" applyAlignment="1" applyProtection="1">
      <alignment horizontal="center" vertical="center"/>
      <protection locked="0"/>
    </xf>
    <xf numFmtId="0" fontId="6" fillId="4" borderId="37" xfId="0" applyFont="1" applyFill="1" applyBorder="1" applyAlignment="1" applyProtection="1">
      <alignment horizontal="center" vertical="center"/>
      <protection locked="0"/>
    </xf>
    <xf numFmtId="0" fontId="6" fillId="4" borderId="54" xfId="0" applyFont="1" applyFill="1" applyBorder="1" applyAlignment="1" applyProtection="1">
      <alignment horizontal="center" vertical="center"/>
      <protection locked="0"/>
    </xf>
    <xf numFmtId="0" fontId="6" fillId="4" borderId="41" xfId="0" applyFont="1" applyFill="1" applyBorder="1" applyAlignment="1" applyProtection="1">
      <alignment horizontal="center" vertical="center"/>
      <protection locked="0"/>
    </xf>
    <xf numFmtId="0" fontId="6" fillId="2" borderId="24" xfId="0" applyFont="1" applyFill="1" applyBorder="1" applyAlignment="1" applyProtection="1">
      <alignment horizontal="center" vertical="center" wrapText="1"/>
      <protection locked="0"/>
    </xf>
    <xf numFmtId="0" fontId="6" fillId="2" borderId="47" xfId="0" applyFont="1" applyFill="1" applyBorder="1" applyAlignment="1" applyProtection="1">
      <alignment horizontal="center" vertical="center"/>
      <protection locked="0"/>
    </xf>
    <xf numFmtId="176" fontId="5" fillId="0" borderId="36" xfId="0" applyNumberFormat="1" applyFont="1" applyFill="1" applyBorder="1" applyAlignment="1">
      <alignment horizontal="center" vertical="center"/>
    </xf>
    <xf numFmtId="176" fontId="5" fillId="0" borderId="37" xfId="0" applyNumberFormat="1" applyFont="1" applyFill="1" applyBorder="1" applyAlignment="1">
      <alignment horizontal="center" vertical="center"/>
    </xf>
    <xf numFmtId="176" fontId="5" fillId="0" borderId="32" xfId="0" applyNumberFormat="1" applyFont="1" applyFill="1" applyBorder="1" applyAlignment="1">
      <alignment horizontal="center" vertical="center"/>
    </xf>
    <xf numFmtId="176" fontId="5" fillId="0" borderId="41" xfId="0" applyNumberFormat="1" applyFont="1" applyFill="1" applyBorder="1" applyAlignment="1">
      <alignment horizontal="center" vertical="center"/>
    </xf>
    <xf numFmtId="0" fontId="20" fillId="0" borderId="52" xfId="0" applyFont="1" applyBorder="1" applyAlignment="1">
      <alignment horizontal="center" vertical="center" wrapText="1"/>
    </xf>
    <xf numFmtId="0" fontId="20" fillId="0" borderId="53" xfId="0" applyFont="1" applyBorder="1" applyAlignment="1">
      <alignment horizontal="center" vertical="center" wrapText="1"/>
    </xf>
    <xf numFmtId="0" fontId="20" fillId="0" borderId="8" xfId="0" applyFont="1" applyBorder="1" applyAlignment="1">
      <alignment horizontal="center" vertical="center" wrapText="1"/>
    </xf>
    <xf numFmtId="0" fontId="3" fillId="2" borderId="60" xfId="0" applyFont="1" applyFill="1" applyBorder="1" applyAlignment="1" applyProtection="1">
      <alignment horizontal="center" vertical="center"/>
    </xf>
    <xf numFmtId="0" fontId="3" fillId="2" borderId="45" xfId="0" applyFont="1" applyFill="1" applyBorder="1" applyAlignment="1" applyProtection="1">
      <alignment horizontal="center" vertical="center"/>
    </xf>
    <xf numFmtId="0" fontId="3" fillId="4" borderId="68" xfId="0" applyFont="1" applyFill="1" applyBorder="1" applyAlignment="1" applyProtection="1">
      <alignment horizontal="center" vertical="center"/>
      <protection locked="0"/>
    </xf>
    <xf numFmtId="0" fontId="3" fillId="4" borderId="67" xfId="0" applyFont="1" applyFill="1" applyBorder="1" applyAlignment="1" applyProtection="1">
      <alignment horizontal="center" vertical="center"/>
      <protection locked="0"/>
    </xf>
    <xf numFmtId="0" fontId="3" fillId="4" borderId="61" xfId="0" applyFont="1" applyFill="1" applyBorder="1" applyAlignment="1" applyProtection="1">
      <alignment horizontal="center" vertical="center"/>
      <protection locked="0"/>
    </xf>
    <xf numFmtId="0" fontId="3" fillId="4" borderId="62" xfId="0" applyFont="1" applyFill="1" applyBorder="1" applyAlignment="1" applyProtection="1">
      <alignment horizontal="center" vertical="center"/>
      <protection locked="0"/>
    </xf>
    <xf numFmtId="0" fontId="3" fillId="2" borderId="35" xfId="0" applyFont="1" applyFill="1" applyBorder="1" applyAlignment="1" applyProtection="1">
      <alignment horizontal="center" vertical="center"/>
      <protection locked="0"/>
    </xf>
    <xf numFmtId="0" fontId="3" fillId="2" borderId="36" xfId="0" applyFont="1" applyFill="1" applyBorder="1" applyAlignment="1" applyProtection="1">
      <alignment horizontal="center" vertical="center"/>
      <protection locked="0"/>
    </xf>
    <xf numFmtId="0" fontId="3" fillId="2" borderId="37" xfId="0" applyFont="1" applyFill="1" applyBorder="1" applyAlignment="1" applyProtection="1">
      <alignment horizontal="center" vertical="center"/>
      <protection locked="0"/>
    </xf>
    <xf numFmtId="0" fontId="3" fillId="2" borderId="38" xfId="0" applyFont="1" applyFill="1" applyBorder="1" applyAlignment="1" applyProtection="1">
      <alignment horizontal="center" vertical="center"/>
      <protection locked="0"/>
    </xf>
    <xf numFmtId="0" fontId="3" fillId="2" borderId="22" xfId="0" applyFont="1" applyFill="1" applyBorder="1" applyAlignment="1" applyProtection="1">
      <alignment horizontal="center" vertical="center"/>
      <protection locked="0"/>
    </xf>
    <xf numFmtId="0" fontId="3" fillId="2" borderId="39" xfId="0" applyFont="1" applyFill="1" applyBorder="1" applyAlignment="1" applyProtection="1">
      <alignment horizontal="center" vertical="center"/>
      <protection locked="0"/>
    </xf>
    <xf numFmtId="0" fontId="3" fillId="2" borderId="34"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4" fillId="2" borderId="2" xfId="1" applyFill="1" applyBorder="1" applyAlignment="1" applyProtection="1">
      <alignment horizontal="center" vertical="center"/>
      <protection locked="0"/>
    </xf>
    <xf numFmtId="0" fontId="3" fillId="2" borderId="40" xfId="0" applyFont="1" applyFill="1" applyBorder="1" applyAlignment="1" applyProtection="1">
      <alignment horizontal="center" vertical="center"/>
      <protection locked="0"/>
    </xf>
    <xf numFmtId="49" fontId="25" fillId="2" borderId="34" xfId="0" applyNumberFormat="1" applyFont="1" applyFill="1" applyBorder="1" applyAlignment="1" applyProtection="1">
      <alignment horizontal="center" vertical="center"/>
      <protection locked="0"/>
    </xf>
    <xf numFmtId="49" fontId="25" fillId="2" borderId="2" xfId="0" applyNumberFormat="1" applyFont="1" applyFill="1" applyBorder="1" applyAlignment="1" applyProtection="1">
      <alignment horizontal="center" vertical="center"/>
      <protection locked="0"/>
    </xf>
    <xf numFmtId="49" fontId="25" fillId="2" borderId="4" xfId="0" applyNumberFormat="1" applyFont="1" applyFill="1" applyBorder="1" applyAlignment="1" applyProtection="1">
      <alignment horizontal="center" vertical="center"/>
      <protection locked="0"/>
    </xf>
    <xf numFmtId="49" fontId="3" fillId="2" borderId="2" xfId="0" applyNumberFormat="1" applyFont="1" applyFill="1" applyBorder="1" applyAlignment="1" applyProtection="1">
      <alignment horizontal="center" vertical="center"/>
      <protection locked="0"/>
    </xf>
    <xf numFmtId="49" fontId="3" fillId="2" borderId="40" xfId="0" applyNumberFormat="1" applyFont="1" applyFill="1" applyBorder="1" applyAlignment="1" applyProtection="1">
      <alignment horizontal="center" vertical="center"/>
      <protection locked="0"/>
    </xf>
    <xf numFmtId="49" fontId="3" fillId="2" borderId="42" xfId="0" applyNumberFormat="1" applyFont="1" applyFill="1" applyBorder="1" applyAlignment="1" applyProtection="1">
      <alignment horizontal="center" vertical="center"/>
      <protection locked="0"/>
    </xf>
    <xf numFmtId="49" fontId="3" fillId="2" borderId="32" xfId="0" applyNumberFormat="1" applyFont="1" applyFill="1" applyBorder="1" applyAlignment="1" applyProtection="1">
      <alignment horizontal="center" vertical="center"/>
      <protection locked="0"/>
    </xf>
    <xf numFmtId="49" fontId="3" fillId="2" borderId="43" xfId="0" applyNumberFormat="1" applyFont="1" applyFill="1" applyBorder="1" applyAlignment="1" applyProtection="1">
      <alignment horizontal="center" vertical="center"/>
      <protection locked="0"/>
    </xf>
    <xf numFmtId="0" fontId="3" fillId="2" borderId="32" xfId="0" applyFont="1" applyFill="1" applyBorder="1" applyAlignment="1" applyProtection="1">
      <alignment horizontal="center" vertical="center"/>
      <protection locked="0"/>
    </xf>
    <xf numFmtId="0" fontId="3" fillId="2" borderId="41" xfId="0" applyFont="1" applyFill="1" applyBorder="1" applyAlignment="1" applyProtection="1">
      <alignment horizontal="center" vertical="center"/>
      <protection locked="0"/>
    </xf>
    <xf numFmtId="176" fontId="6" fillId="0" borderId="3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176" fontId="6" fillId="0" borderId="45" xfId="0" applyNumberFormat="1" applyFont="1" applyFill="1" applyBorder="1" applyAlignment="1">
      <alignment horizontal="center" vertical="center"/>
    </xf>
    <xf numFmtId="176" fontId="6" fillId="0" borderId="22"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22" xfId="0" applyFont="1" applyFill="1" applyBorder="1" applyAlignment="1">
      <alignment horizontal="center" vertical="center"/>
    </xf>
    <xf numFmtId="178" fontId="6" fillId="0" borderId="1" xfId="0" applyNumberFormat="1" applyFont="1" applyFill="1" applyBorder="1" applyAlignment="1">
      <alignment horizontal="center" vertical="center"/>
    </xf>
    <xf numFmtId="178" fontId="6" fillId="0" borderId="22" xfId="0" applyNumberFormat="1" applyFont="1" applyFill="1" applyBorder="1" applyAlignment="1">
      <alignment horizontal="center" vertical="center"/>
    </xf>
    <xf numFmtId="0" fontId="20" fillId="0" borderId="57" xfId="0" applyFont="1" applyBorder="1" applyAlignment="1">
      <alignment horizontal="center" vertical="center"/>
    </xf>
    <xf numFmtId="0" fontId="20" fillId="0" borderId="59" xfId="0" applyFont="1" applyBorder="1" applyAlignment="1">
      <alignment horizontal="center" vertical="center"/>
    </xf>
    <xf numFmtId="0" fontId="7" fillId="0" borderId="36" xfId="0" applyFont="1" applyFill="1" applyBorder="1" applyAlignment="1">
      <alignment horizontal="center" vertical="center"/>
    </xf>
    <xf numFmtId="0" fontId="7" fillId="0" borderId="32" xfId="0" applyFont="1" applyFill="1" applyBorder="1" applyAlignment="1">
      <alignment horizontal="center" vertical="center"/>
    </xf>
    <xf numFmtId="177" fontId="5" fillId="2" borderId="36" xfId="0" applyNumberFormat="1" applyFont="1" applyFill="1" applyBorder="1" applyAlignment="1" applyProtection="1">
      <alignment horizontal="center" vertical="center"/>
      <protection locked="0"/>
    </xf>
    <xf numFmtId="177" fontId="5" fillId="2" borderId="32" xfId="0" applyNumberFormat="1" applyFont="1" applyFill="1" applyBorder="1" applyAlignment="1" applyProtection="1">
      <alignment horizontal="center" vertical="center"/>
      <protection locked="0"/>
    </xf>
    <xf numFmtId="0" fontId="6" fillId="0" borderId="36" xfId="0" applyFont="1" applyFill="1" applyBorder="1" applyAlignment="1">
      <alignment horizontal="center" vertical="center"/>
    </xf>
    <xf numFmtId="0" fontId="6" fillId="0" borderId="32" xfId="0" applyFont="1" applyFill="1" applyBorder="1" applyAlignment="1">
      <alignment horizontal="center" vertical="center"/>
    </xf>
    <xf numFmtId="176" fontId="5" fillId="0" borderId="1" xfId="0" applyNumberFormat="1" applyFont="1" applyFill="1" applyBorder="1" applyAlignment="1">
      <alignment horizontal="center" vertical="center"/>
    </xf>
    <xf numFmtId="176" fontId="5" fillId="0" borderId="44" xfId="0" applyNumberFormat="1" applyFont="1" applyFill="1" applyBorder="1" applyAlignment="1">
      <alignment horizontal="center" vertical="center"/>
    </xf>
    <xf numFmtId="176" fontId="5" fillId="0" borderId="22" xfId="0" applyNumberFormat="1" applyFont="1" applyFill="1" applyBorder="1" applyAlignment="1">
      <alignment horizontal="center" vertical="center"/>
    </xf>
    <xf numFmtId="176" fontId="5" fillId="0" borderId="39" xfId="0" applyNumberFormat="1" applyFont="1" applyFill="1" applyBorder="1" applyAlignment="1">
      <alignment horizontal="center" vertical="center"/>
    </xf>
    <xf numFmtId="0" fontId="20" fillId="0" borderId="58" xfId="0" applyFont="1" applyBorder="1" applyAlignment="1">
      <alignment horizontal="center" vertical="center"/>
    </xf>
    <xf numFmtId="0" fontId="8" fillId="0" borderId="55" xfId="0" applyFont="1" applyFill="1" applyBorder="1" applyAlignment="1">
      <alignment horizontal="center" vertical="center"/>
    </xf>
    <xf numFmtId="0" fontId="8" fillId="0" borderId="56"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50" xfId="0" applyFont="1" applyFill="1" applyBorder="1" applyAlignment="1">
      <alignment horizontal="center" vertical="center"/>
    </xf>
    <xf numFmtId="179" fontId="11" fillId="2" borderId="29" xfId="0" applyNumberFormat="1" applyFont="1" applyFill="1" applyBorder="1" applyAlignment="1" applyProtection="1">
      <alignment horizontal="center" vertical="center"/>
      <protection locked="0"/>
    </xf>
    <xf numFmtId="179" fontId="11" fillId="2" borderId="13" xfId="0" applyNumberFormat="1" applyFont="1" applyFill="1" applyBorder="1" applyAlignment="1" applyProtection="1">
      <alignment horizontal="center" vertical="center"/>
      <protection locked="0"/>
    </xf>
    <xf numFmtId="176" fontId="6" fillId="0" borderId="44" xfId="0" applyNumberFormat="1" applyFont="1" applyFill="1" applyBorder="1" applyAlignment="1">
      <alignment horizontal="center" vertical="center"/>
    </xf>
    <xf numFmtId="0" fontId="20" fillId="0" borderId="52" xfId="0" applyFont="1" applyBorder="1" applyAlignment="1">
      <alignment horizontal="center" vertical="center"/>
    </xf>
    <xf numFmtId="0" fontId="20" fillId="0" borderId="53" xfId="0" applyFont="1" applyBorder="1" applyAlignment="1">
      <alignment horizontal="center" vertical="center"/>
    </xf>
    <xf numFmtId="176" fontId="5" fillId="0" borderId="2" xfId="0" applyNumberFormat="1" applyFont="1" applyFill="1" applyBorder="1" applyAlignment="1">
      <alignment horizontal="center" vertical="center"/>
    </xf>
    <xf numFmtId="176" fontId="5" fillId="0" borderId="40" xfId="0" applyNumberFormat="1" applyFont="1" applyFill="1" applyBorder="1" applyAlignment="1">
      <alignment horizontal="center" vertical="center"/>
    </xf>
    <xf numFmtId="0" fontId="8" fillId="0" borderId="32" xfId="0" applyFont="1" applyFill="1" applyBorder="1" applyAlignment="1">
      <alignment horizontal="center" vertical="center"/>
    </xf>
    <xf numFmtId="0" fontId="8" fillId="0" borderId="46" xfId="0" applyFont="1" applyFill="1" applyBorder="1" applyAlignment="1" applyProtection="1">
      <alignment horizontal="center" vertical="center"/>
    </xf>
    <xf numFmtId="0" fontId="8" fillId="0" borderId="28" xfId="0" applyFont="1" applyFill="1" applyBorder="1" applyAlignment="1" applyProtection="1">
      <alignment horizontal="center" vertical="center"/>
    </xf>
    <xf numFmtId="0" fontId="6" fillId="0" borderId="28" xfId="0" applyNumberFormat="1" applyFont="1" applyFill="1" applyBorder="1" applyAlignment="1">
      <alignment horizontal="center" vertical="center"/>
    </xf>
    <xf numFmtId="0" fontId="20" fillId="0" borderId="8" xfId="0" applyFont="1" applyBorder="1" applyAlignment="1">
      <alignment horizontal="center" vertical="center"/>
    </xf>
    <xf numFmtId="0" fontId="8" fillId="0" borderId="30" xfId="0" applyFont="1" applyFill="1" applyBorder="1" applyAlignment="1">
      <alignment horizontal="center" vertical="center"/>
    </xf>
    <xf numFmtId="0" fontId="8" fillId="0" borderId="28" xfId="0" applyFont="1" applyFill="1" applyBorder="1" applyAlignment="1">
      <alignment horizontal="center" vertical="center"/>
    </xf>
    <xf numFmtId="0" fontId="8" fillId="0" borderId="51" xfId="0" applyFont="1" applyFill="1" applyBorder="1" applyAlignment="1">
      <alignment horizontal="center" vertical="center"/>
    </xf>
    <xf numFmtId="0" fontId="8" fillId="0" borderId="33" xfId="0" applyFont="1" applyFill="1" applyBorder="1" applyAlignment="1">
      <alignment horizontal="center" vertical="center"/>
    </xf>
    <xf numFmtId="0" fontId="2" fillId="2" borderId="24" xfId="0" applyFont="1" applyFill="1" applyBorder="1" applyAlignment="1" applyProtection="1">
      <alignment horizontal="left" vertical="center" wrapText="1"/>
      <protection locked="0"/>
    </xf>
    <xf numFmtId="0" fontId="2" fillId="2" borderId="47" xfId="0" applyFont="1" applyFill="1" applyBorder="1" applyAlignment="1" applyProtection="1">
      <alignment horizontal="left" vertical="center"/>
      <protection locked="0"/>
    </xf>
    <xf numFmtId="0" fontId="2" fillId="2" borderId="48" xfId="0" applyFont="1" applyFill="1" applyBorder="1" applyAlignment="1" applyProtection="1">
      <alignment horizontal="left" vertical="center"/>
      <protection locked="0"/>
    </xf>
    <xf numFmtId="0" fontId="10" fillId="5" borderId="0" xfId="0" applyFont="1" applyFill="1" applyAlignment="1">
      <alignment horizontal="center" vertical="center"/>
    </xf>
    <xf numFmtId="0" fontId="8" fillId="0" borderId="52" xfId="0" applyFont="1" applyBorder="1" applyAlignment="1">
      <alignment horizontal="center" vertical="center" wrapText="1"/>
    </xf>
    <xf numFmtId="0" fontId="10" fillId="0" borderId="27" xfId="0" applyFont="1" applyFill="1" applyBorder="1" applyAlignment="1">
      <alignment horizontal="center" vertical="center"/>
    </xf>
    <xf numFmtId="0" fontId="10" fillId="0" borderId="30" xfId="0" applyFont="1" applyFill="1" applyBorder="1" applyAlignment="1">
      <alignment horizontal="center" vertical="center"/>
    </xf>
    <xf numFmtId="0" fontId="10" fillId="0" borderId="50" xfId="0" applyFont="1" applyFill="1" applyBorder="1" applyAlignment="1">
      <alignment horizontal="center" vertical="center"/>
    </xf>
    <xf numFmtId="0" fontId="21" fillId="0" borderId="49" xfId="0" applyFont="1" applyFill="1" applyBorder="1" applyAlignment="1">
      <alignment horizontal="center" vertical="center"/>
    </xf>
    <xf numFmtId="0" fontId="21" fillId="0" borderId="2" xfId="0" applyFont="1" applyFill="1" applyBorder="1" applyAlignment="1">
      <alignment horizontal="center" vertical="center"/>
    </xf>
    <xf numFmtId="0" fontId="3" fillId="2" borderId="1" xfId="0" applyFont="1" applyFill="1" applyBorder="1" applyAlignment="1" applyProtection="1">
      <alignment horizontal="center" vertical="center"/>
      <protection locked="0"/>
    </xf>
    <xf numFmtId="0" fontId="3" fillId="2" borderId="44" xfId="0" applyFont="1" applyFill="1" applyBorder="1" applyAlignment="1" applyProtection="1">
      <alignment horizontal="center" vertical="center"/>
      <protection locked="0"/>
    </xf>
    <xf numFmtId="0" fontId="19" fillId="2" borderId="24" xfId="0" applyFont="1" applyFill="1" applyBorder="1" applyAlignment="1">
      <alignment horizontal="left" vertical="center"/>
    </xf>
    <xf numFmtId="0" fontId="19" fillId="2" borderId="47" xfId="0" applyFont="1" applyFill="1" applyBorder="1" applyAlignment="1">
      <alignment horizontal="left" vertical="center"/>
    </xf>
    <xf numFmtId="0" fontId="19" fillId="2" borderId="48" xfId="0" applyFont="1" applyFill="1" applyBorder="1" applyAlignment="1">
      <alignment horizontal="left" vertical="center"/>
    </xf>
    <xf numFmtId="0" fontId="21" fillId="0" borderId="54" xfId="0" applyFont="1" applyFill="1" applyBorder="1" applyAlignment="1">
      <alignment horizontal="center" vertical="center"/>
    </xf>
    <xf numFmtId="0" fontId="21" fillId="0" borderId="32" xfId="0" applyFont="1" applyFill="1" applyBorder="1" applyAlignment="1">
      <alignment horizontal="center" vertical="center"/>
    </xf>
    <xf numFmtId="0" fontId="3" fillId="2" borderId="28" xfId="0" applyFont="1" applyFill="1" applyBorder="1" applyAlignment="1" applyProtection="1">
      <alignment horizontal="center" vertical="center"/>
      <protection locked="0"/>
    </xf>
    <xf numFmtId="0" fontId="3" fillId="2" borderId="33" xfId="0" applyFont="1" applyFill="1" applyBorder="1" applyAlignment="1" applyProtection="1">
      <alignment horizontal="center" vertical="center"/>
      <protection locked="0"/>
    </xf>
    <xf numFmtId="0" fontId="2" fillId="2" borderId="24" xfId="0" applyFont="1" applyFill="1" applyBorder="1" applyAlignment="1" applyProtection="1">
      <alignment horizontal="center" vertical="center"/>
      <protection locked="0"/>
    </xf>
    <xf numFmtId="0" fontId="2" fillId="2" borderId="47" xfId="0" applyFont="1" applyFill="1" applyBorder="1" applyAlignment="1" applyProtection="1">
      <alignment horizontal="center" vertical="center"/>
      <protection locked="0"/>
    </xf>
    <xf numFmtId="0" fontId="2" fillId="2" borderId="48" xfId="0" applyFont="1" applyFill="1" applyBorder="1" applyAlignment="1" applyProtection="1">
      <alignment horizontal="center" vertical="center"/>
      <protection locked="0"/>
    </xf>
    <xf numFmtId="0" fontId="8" fillId="0" borderId="53" xfId="0" applyFont="1" applyBorder="1" applyAlignment="1">
      <alignment horizontal="center" vertical="center"/>
    </xf>
    <xf numFmtId="176" fontId="6" fillId="0" borderId="2" xfId="0" applyNumberFormat="1" applyFont="1" applyFill="1" applyBorder="1" applyAlignment="1">
      <alignment horizontal="center" vertical="center"/>
    </xf>
    <xf numFmtId="176" fontId="6" fillId="0" borderId="40" xfId="0" applyNumberFormat="1" applyFont="1" applyFill="1" applyBorder="1" applyAlignment="1">
      <alignment horizontal="center" vertical="center"/>
    </xf>
    <xf numFmtId="49" fontId="3" fillId="2" borderId="34" xfId="0" applyNumberFormat="1" applyFont="1" applyFill="1" applyBorder="1" applyAlignment="1" applyProtection="1">
      <alignment horizontal="center" vertical="center"/>
      <protection locked="0"/>
    </xf>
    <xf numFmtId="49" fontId="3" fillId="2" borderId="4" xfId="0" applyNumberFormat="1" applyFont="1" applyFill="1" applyBorder="1" applyAlignment="1" applyProtection="1">
      <alignment horizontal="center" vertical="center"/>
      <protection locked="0"/>
    </xf>
    <xf numFmtId="0" fontId="3" fillId="2" borderId="2" xfId="0" applyNumberFormat="1" applyFont="1" applyFill="1" applyBorder="1" applyAlignment="1" applyProtection="1">
      <alignment horizontal="center" vertical="center"/>
      <protection locked="0"/>
    </xf>
    <xf numFmtId="0" fontId="15" fillId="0" borderId="25" xfId="0" applyFont="1" applyBorder="1" applyAlignment="1">
      <alignment horizontal="center" vertical="center" shrinkToFit="1"/>
    </xf>
    <xf numFmtId="0" fontId="15" fillId="0" borderId="1"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10" xfId="0" applyFont="1" applyBorder="1" applyAlignment="1">
      <alignment horizontal="center" vertical="center" wrapText="1"/>
    </xf>
    <xf numFmtId="0" fontId="17" fillId="0" borderId="2" xfId="0" applyFont="1" applyFill="1" applyBorder="1" applyAlignment="1" applyProtection="1">
      <alignment horizontal="center" vertical="center" shrinkToFit="1"/>
    </xf>
    <xf numFmtId="0" fontId="17" fillId="0" borderId="4" xfId="0" applyFont="1" applyFill="1" applyBorder="1" applyAlignment="1" applyProtection="1">
      <alignment horizontal="center" vertical="center" shrinkToFit="1"/>
    </xf>
    <xf numFmtId="0" fontId="23" fillId="0" borderId="0" xfId="0" applyFont="1" applyAlignment="1">
      <alignment horizontal="center" vertical="center"/>
    </xf>
    <xf numFmtId="0" fontId="13" fillId="0" borderId="64" xfId="0" applyFont="1" applyBorder="1" applyAlignment="1">
      <alignment horizontal="center" vertical="center" wrapText="1"/>
    </xf>
    <xf numFmtId="0" fontId="13" fillId="0" borderId="65" xfId="0" applyFont="1" applyBorder="1" applyAlignment="1">
      <alignment horizontal="center" vertical="center" wrapText="1"/>
    </xf>
    <xf numFmtId="0" fontId="13" fillId="0" borderId="66" xfId="0" applyFont="1" applyFill="1" applyBorder="1" applyAlignment="1">
      <alignment horizontal="center" vertical="center" wrapText="1"/>
    </xf>
    <xf numFmtId="0" fontId="15" fillId="0" borderId="11" xfId="0" applyFont="1" applyBorder="1" applyAlignment="1">
      <alignment horizontal="center" vertical="center" wrapText="1"/>
    </xf>
    <xf numFmtId="0" fontId="16" fillId="0" borderId="11" xfId="0" applyFont="1" applyBorder="1" applyAlignment="1">
      <alignment horizontal="center" vertical="center" wrapText="1"/>
    </xf>
    <xf numFmtId="0" fontId="22" fillId="0" borderId="10" xfId="0" applyFont="1" applyBorder="1" applyAlignment="1">
      <alignment horizontal="center" vertical="center" wrapText="1"/>
    </xf>
    <xf numFmtId="0" fontId="17" fillId="2" borderId="29" xfId="0" applyFont="1" applyFill="1" applyBorder="1" applyAlignment="1" applyProtection="1">
      <alignment horizontal="center" vertical="center" wrapText="1"/>
      <protection locked="0"/>
    </xf>
    <xf numFmtId="0" fontId="17" fillId="2" borderId="2" xfId="0" applyFont="1" applyFill="1" applyBorder="1" applyAlignment="1" applyProtection="1">
      <alignment horizontal="center" vertical="center" wrapText="1"/>
      <protection locked="0"/>
    </xf>
    <xf numFmtId="0" fontId="17" fillId="2" borderId="4" xfId="0" applyFont="1" applyFill="1" applyBorder="1" applyAlignment="1" applyProtection="1">
      <alignment horizontal="center" vertical="center" wrapText="1"/>
      <protection locked="0"/>
    </xf>
    <xf numFmtId="0" fontId="15" fillId="0" borderId="29"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4"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238125</xdr:colOff>
      <xdr:row>2</xdr:row>
      <xdr:rowOff>28575</xdr:rowOff>
    </xdr:from>
    <xdr:to>
      <xdr:col>8</xdr:col>
      <xdr:colOff>571500</xdr:colOff>
      <xdr:row>32</xdr:row>
      <xdr:rowOff>28575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38125" y="371475"/>
          <a:ext cx="5819775" cy="5143500"/>
        </a:xfrm>
        <a:prstGeom prst="rect">
          <a:avLst/>
        </a:prstGeom>
        <a:solidFill>
          <a:schemeClr val="bg1"/>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2400" b="1" u="none">
              <a:solidFill>
                <a:sysClr val="windowText" lastClr="000000"/>
              </a:solidFill>
            </a:rPr>
            <a:t>                            </a:t>
          </a:r>
          <a:r>
            <a:rPr kumimoji="1" lang="ja-JP" altLang="en-US" sz="2400" b="1" u="sng">
              <a:solidFill>
                <a:sysClr val="windowText" lastClr="000000"/>
              </a:solidFill>
            </a:rPr>
            <a:t>ご  案  内</a:t>
          </a:r>
          <a:endParaRPr kumimoji="1" lang="en-US" altLang="ja-JP" sz="2400" b="1" u="sng">
            <a:solidFill>
              <a:sysClr val="windowText" lastClr="000000"/>
            </a:solidFill>
          </a:endParaRPr>
        </a:p>
        <a:p>
          <a:pPr algn="l"/>
          <a:endParaRPr kumimoji="1" lang="en-US" altLang="ja-JP" sz="1400">
            <a:solidFill>
              <a:sysClr val="windowText" lastClr="000000"/>
            </a:solidFill>
          </a:endParaRPr>
        </a:p>
        <a:p>
          <a:pPr algn="l"/>
          <a:r>
            <a:rPr kumimoji="1" lang="ja-JP" altLang="en-US" sz="1800">
              <a:solidFill>
                <a:sysClr val="windowText" lastClr="000000"/>
              </a:solidFill>
            </a:rPr>
            <a:t>このたびは、千葉ジェッツふなばしカップに出場いただきありがとうございます。</a:t>
          </a:r>
          <a:endParaRPr kumimoji="1" lang="en-US" altLang="ja-JP" sz="1800">
            <a:solidFill>
              <a:sysClr val="windowText" lastClr="000000"/>
            </a:solidFill>
          </a:endParaRPr>
        </a:p>
        <a:p>
          <a:pPr algn="l"/>
          <a:r>
            <a:rPr kumimoji="1" lang="ja-JP" altLang="en-US" sz="1800">
              <a:solidFill>
                <a:sysClr val="windowText" lastClr="000000"/>
              </a:solidFill>
            </a:rPr>
            <a:t>千葉ジェッツふなばしカップでは、所定の形式にてご登録いただいています。</a:t>
          </a:r>
          <a:endParaRPr kumimoji="1" lang="en-US" altLang="ja-JP" sz="1800">
            <a:solidFill>
              <a:sysClr val="windowText" lastClr="000000"/>
            </a:solidFill>
          </a:endParaRPr>
        </a:p>
        <a:p>
          <a:pPr algn="l"/>
          <a:endParaRPr kumimoji="1" lang="en-US" altLang="ja-JP" sz="1800">
            <a:solidFill>
              <a:sysClr val="windowText" lastClr="000000"/>
            </a:solidFill>
          </a:endParaRPr>
        </a:p>
        <a:p>
          <a:pPr algn="l"/>
          <a:r>
            <a:rPr kumimoji="1" lang="ja-JP" altLang="en-US" sz="1800">
              <a:solidFill>
                <a:sysClr val="windowText" lastClr="000000"/>
              </a:solidFill>
            </a:rPr>
            <a:t>このファイルは、</a:t>
          </a:r>
          <a:r>
            <a:rPr kumimoji="1" lang="ja-JP" altLang="en-US" sz="1800" b="1">
              <a:solidFill>
                <a:srgbClr val="FF0000"/>
              </a:solidFill>
            </a:rPr>
            <a:t>「ご案内」「申し込み（例）」「申し込み」「チーム登録」</a:t>
          </a:r>
          <a:r>
            <a:rPr kumimoji="1" lang="ja-JP" altLang="en-US" sz="1800">
              <a:solidFill>
                <a:sysClr val="windowText" lastClr="000000"/>
              </a:solidFill>
            </a:rPr>
            <a:t>の４つのシートで作られています。（左下にタグがあります）</a:t>
          </a:r>
          <a:endParaRPr kumimoji="1" lang="en-US" altLang="ja-JP" sz="1800">
            <a:solidFill>
              <a:sysClr val="windowText" lastClr="000000"/>
            </a:solidFill>
          </a:endParaRPr>
        </a:p>
        <a:p>
          <a:pPr algn="l"/>
          <a:endParaRPr kumimoji="1" lang="en-US" altLang="ja-JP" sz="1800">
            <a:solidFill>
              <a:sysClr val="windowText" lastClr="000000"/>
            </a:solidFill>
          </a:endParaRPr>
        </a:p>
        <a:p>
          <a:pPr algn="l"/>
          <a:r>
            <a:rPr kumimoji="1" lang="ja-JP" altLang="en-US" sz="1800" b="1">
              <a:solidFill>
                <a:srgbClr val="FF0000"/>
              </a:solidFill>
            </a:rPr>
            <a:t>必ず、①「申し込み」②「チーム登録」</a:t>
          </a:r>
          <a:r>
            <a:rPr kumimoji="1" lang="ja-JP" altLang="en-US" sz="1800" b="0">
              <a:solidFill>
                <a:sysClr val="windowText" lastClr="000000"/>
              </a:solidFill>
            </a:rPr>
            <a:t>の順に入力して下さい。</a:t>
          </a:r>
          <a:br>
            <a:rPr kumimoji="1" lang="en-US" altLang="ja-JP" sz="1800" b="0">
              <a:solidFill>
                <a:sysClr val="windowText" lastClr="000000"/>
              </a:solidFill>
            </a:rPr>
          </a:br>
          <a:r>
            <a:rPr kumimoji="1" lang="ja-JP" altLang="en-US" sz="1800" b="1">
              <a:solidFill>
                <a:srgbClr val="FF0000"/>
              </a:solidFill>
            </a:rPr>
            <a:t>（水色の部分は記入</a:t>
          </a:r>
          <a:r>
            <a:rPr kumimoji="1" lang="ja-JP" altLang="en-US" sz="1800">
              <a:solidFill>
                <a:sysClr val="windowText" lastClr="000000"/>
              </a:solidFill>
            </a:rPr>
            <a:t>、</a:t>
          </a:r>
          <a:r>
            <a:rPr kumimoji="1" lang="ja-JP" altLang="en-US" sz="1800" b="1">
              <a:solidFill>
                <a:srgbClr val="FF0000"/>
              </a:solidFill>
            </a:rPr>
            <a:t>黄緑の部分は選択）</a:t>
          </a:r>
          <a:endParaRPr kumimoji="1" lang="en-US" altLang="ja-JP" sz="1800">
            <a:solidFill>
              <a:sysClr val="windowText" lastClr="000000"/>
            </a:solidFill>
          </a:endParaRPr>
        </a:p>
        <a:p>
          <a:pPr algn="l"/>
          <a:r>
            <a:rPr kumimoji="1" lang="ja-JP" altLang="en-US" sz="1800">
              <a:solidFill>
                <a:sysClr val="windowText" lastClr="000000"/>
              </a:solidFill>
            </a:rPr>
            <a:t>入力後、所定の宛先に添付ファイルで送信して下さい。</a:t>
          </a:r>
          <a:endParaRPr kumimoji="1" lang="en-US" altLang="ja-JP" sz="1800">
            <a:solidFill>
              <a:sysClr val="windowText" lastClr="000000"/>
            </a:solidFill>
          </a:endParaRPr>
        </a:p>
        <a:p>
          <a:pPr algn="l"/>
          <a:endParaRPr kumimoji="1" lang="en-US" altLang="ja-JP" sz="1800">
            <a:solidFill>
              <a:sysClr val="windowText" lastClr="000000"/>
            </a:solidFill>
          </a:endParaRPr>
        </a:p>
        <a:p>
          <a:pPr algn="l"/>
          <a:r>
            <a:rPr kumimoji="1" lang="ja-JP" altLang="en-US" sz="1800">
              <a:solidFill>
                <a:sysClr val="windowText" lastClr="000000"/>
              </a:solidFill>
            </a:rPr>
            <a:t>右側に注意書きがありますので、よくお読みになり、</a:t>
          </a:r>
          <a:endParaRPr kumimoji="1" lang="en-US" altLang="ja-JP" sz="1800">
            <a:solidFill>
              <a:sysClr val="windowText" lastClr="000000"/>
            </a:solidFill>
          </a:endParaRPr>
        </a:p>
        <a:p>
          <a:pPr algn="l"/>
          <a:r>
            <a:rPr kumimoji="1" lang="ja-JP" altLang="en-US" sz="1800">
              <a:solidFill>
                <a:sysClr val="windowText" lastClr="000000"/>
              </a:solidFill>
            </a:rPr>
            <a:t>未記入の箇所がないようにお願いします。</a:t>
          </a:r>
          <a:endParaRPr kumimoji="1" lang="en-US" altLang="ja-JP" sz="1800">
            <a:solidFill>
              <a:sysClr val="windowText" lastClr="000000"/>
            </a:solidFill>
          </a:endParaRPr>
        </a:p>
        <a:p>
          <a:pPr algn="l"/>
          <a:endParaRPr kumimoji="1" lang="en-US" altLang="ja-JP" sz="1800">
            <a:solidFill>
              <a:sysClr val="windowText" lastClr="000000"/>
            </a:solidFill>
          </a:endParaRPr>
        </a:p>
        <a:p>
          <a:pPr algn="l"/>
          <a:r>
            <a:rPr kumimoji="1" lang="ja-JP" altLang="en-US" sz="1800">
              <a:solidFill>
                <a:sysClr val="windowText" lastClr="000000"/>
              </a:solidFill>
            </a:rPr>
            <a:t>ご協力よろしくお願いいたします。</a:t>
          </a:r>
          <a:endParaRPr kumimoji="1" lang="ja-JP" altLang="en-US" sz="14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24493</xdr:colOff>
      <xdr:row>8</xdr:row>
      <xdr:rowOff>296181</xdr:rowOff>
    </xdr:from>
    <xdr:to>
      <xdr:col>25</xdr:col>
      <xdr:colOff>117928</xdr:colOff>
      <xdr:row>11</xdr:row>
      <xdr:rowOff>45356</xdr:rowOff>
    </xdr:to>
    <xdr:sp macro="" textlink="">
      <xdr:nvSpPr>
        <xdr:cNvPr id="2" name="左矢印吹き出し 2">
          <a:extLst>
            <a:ext uri="{FF2B5EF4-FFF2-40B4-BE49-F238E27FC236}">
              <a16:creationId xmlns:a16="http://schemas.microsoft.com/office/drawing/2014/main" id="{AC359641-DD1F-4E35-B38F-922E3ED1E627}"/>
            </a:ext>
          </a:extLst>
        </xdr:cNvPr>
        <xdr:cNvSpPr>
          <a:spLocks noChangeArrowheads="1"/>
        </xdr:cNvSpPr>
      </xdr:nvSpPr>
      <xdr:spPr bwMode="auto">
        <a:xfrm>
          <a:off x="7727043" y="3013981"/>
          <a:ext cx="5579835" cy="701675"/>
        </a:xfrm>
        <a:prstGeom prst="leftArrowCallout">
          <a:avLst>
            <a:gd name="adj1" fmla="val 31547"/>
            <a:gd name="adj2" fmla="val 43757"/>
            <a:gd name="adj3" fmla="val 51383"/>
            <a:gd name="adj4" fmla="val 93026"/>
          </a:avLst>
        </a:prstGeom>
        <a:solidFill>
          <a:srgbClr val="F2DCDB"/>
        </a:solidFill>
        <a:ln w="12700" algn="ctr">
          <a:solidFill>
            <a:srgbClr val="000000"/>
          </a:solidFill>
          <a:miter lim="800000"/>
          <a:headEnd/>
          <a:tailEnd/>
        </a:ln>
      </xdr:spPr>
      <xdr:txBody>
        <a:bodyPr vertOverflow="clip" wrap="square" lIns="91440" tIns="45720" rIns="91440" bIns="45720" anchor="ctr" upright="1"/>
        <a:lstStyle/>
        <a:p>
          <a:pPr algn="l" rtl="0">
            <a:defRPr sz="1000"/>
          </a:pPr>
          <a:r>
            <a:rPr lang="ja-JP" altLang="en-US" sz="1600" b="1" i="0" u="none" strike="noStrike" baseline="0">
              <a:solidFill>
                <a:srgbClr val="000000"/>
              </a:solidFill>
              <a:latin typeface="Calibri"/>
            </a:rPr>
            <a:t>希望する冊数を入れてください</a:t>
          </a:r>
          <a:r>
            <a:rPr lang="ja-JP" altLang="en-US" sz="1400" b="0" i="0" u="none" strike="noStrike" baseline="0">
              <a:solidFill>
                <a:srgbClr val="000000"/>
              </a:solidFill>
              <a:latin typeface="Calibri"/>
            </a:rPr>
            <a:t>（単位は付けません）</a:t>
          </a:r>
        </a:p>
        <a:p>
          <a:pPr algn="l" rtl="0">
            <a:defRPr sz="1000"/>
          </a:pPr>
          <a:r>
            <a:rPr lang="en-US" altLang="ja-JP" sz="1400" b="0" i="0" u="none" strike="noStrike" baseline="0">
              <a:solidFill>
                <a:srgbClr val="000000"/>
              </a:solidFill>
              <a:latin typeface="Calibri"/>
            </a:rPr>
            <a:t>0</a:t>
          </a:r>
          <a:r>
            <a:rPr lang="ja-JP" altLang="en-US" sz="1400" b="0" i="0" u="none" strike="noStrike" baseline="0">
              <a:solidFill>
                <a:srgbClr val="000000"/>
              </a:solidFill>
              <a:latin typeface="Calibri"/>
            </a:rPr>
            <a:t>は入力しなくて構いません。</a:t>
          </a:r>
        </a:p>
      </xdr:txBody>
    </xdr:sp>
    <xdr:clientData/>
  </xdr:twoCellAnchor>
  <xdr:twoCellAnchor>
    <xdr:from>
      <xdr:col>12</xdr:col>
      <xdr:colOff>14966</xdr:colOff>
      <xdr:row>12</xdr:row>
      <xdr:rowOff>9526</xdr:rowOff>
    </xdr:from>
    <xdr:to>
      <xdr:col>25</xdr:col>
      <xdr:colOff>117927</xdr:colOff>
      <xdr:row>16</xdr:row>
      <xdr:rowOff>90716</xdr:rowOff>
    </xdr:to>
    <xdr:sp macro="" textlink="">
      <xdr:nvSpPr>
        <xdr:cNvPr id="3" name="左矢印吹き出し 3">
          <a:extLst>
            <a:ext uri="{FF2B5EF4-FFF2-40B4-BE49-F238E27FC236}">
              <a16:creationId xmlns:a16="http://schemas.microsoft.com/office/drawing/2014/main" id="{8C6ADFB1-1A6E-4C05-BEC1-D269F79056A0}"/>
            </a:ext>
          </a:extLst>
        </xdr:cNvPr>
        <xdr:cNvSpPr>
          <a:spLocks noChangeArrowheads="1"/>
        </xdr:cNvSpPr>
      </xdr:nvSpPr>
      <xdr:spPr bwMode="auto">
        <a:xfrm>
          <a:off x="7717516" y="3984626"/>
          <a:ext cx="5589361" cy="1300390"/>
        </a:xfrm>
        <a:prstGeom prst="leftArrowCallout">
          <a:avLst>
            <a:gd name="adj1" fmla="val 21739"/>
            <a:gd name="adj2" fmla="val 24231"/>
            <a:gd name="adj3" fmla="val 25786"/>
            <a:gd name="adj4" fmla="val 93415"/>
          </a:avLst>
        </a:prstGeom>
        <a:solidFill>
          <a:srgbClr val="F2DCDB"/>
        </a:solidFill>
        <a:ln w="12700" algn="ctr">
          <a:solidFill>
            <a:srgbClr val="000000"/>
          </a:solidFill>
          <a:miter lim="800000"/>
          <a:headEnd/>
          <a:tailEnd/>
        </a:ln>
      </xdr:spPr>
      <xdr:txBody>
        <a:bodyPr vertOverflow="clip" wrap="square" lIns="91440" tIns="45720" rIns="91440" bIns="45720" anchor="ctr" upright="1"/>
        <a:lstStyle/>
        <a:p>
          <a:pPr algn="l" rtl="0">
            <a:defRPr sz="1000"/>
          </a:pPr>
          <a:r>
            <a:rPr lang="ja-JP" altLang="en-US" sz="1600" b="1" i="0" u="none" strike="noStrike" baseline="0">
              <a:solidFill>
                <a:srgbClr val="000000"/>
              </a:solidFill>
              <a:latin typeface="ＭＳ Ｐゴシック"/>
              <a:ea typeface="ＭＳ Ｐゴシック"/>
            </a:rPr>
            <a:t>希望するサイズと色に数を入れてください。特注のセルにサイズの入力をお願いします。複数のサイズがある場合は、備考へ記載をお願いします。</a:t>
          </a:r>
          <a:r>
            <a:rPr lang="ja-JP" altLang="en-US" sz="1400" b="0" i="0" u="none" strike="noStrike" baseline="0">
              <a:solidFill>
                <a:srgbClr val="000000"/>
              </a:solidFill>
              <a:latin typeface="ＭＳ Ｐゴシック"/>
              <a:ea typeface="ＭＳ Ｐゴシック"/>
            </a:rPr>
            <a:t>（単位は付けません）</a:t>
          </a:r>
          <a:endParaRPr lang="ja-JP" altLang="en-US" sz="2000" b="0" i="0" u="none" strike="noStrike" baseline="0">
            <a:solidFill>
              <a:srgbClr val="000000"/>
            </a:solidFill>
            <a:latin typeface="Calibri"/>
          </a:endParaRPr>
        </a:p>
        <a:p>
          <a:pPr algn="l" rtl="0">
            <a:defRPr sz="1000"/>
          </a:pPr>
          <a:r>
            <a:rPr lang="en-US" altLang="ja-JP" sz="1600" b="0" i="0" u="none" strike="noStrike" baseline="0">
              <a:solidFill>
                <a:srgbClr val="000000"/>
              </a:solidFill>
              <a:latin typeface="Calibri"/>
            </a:rPr>
            <a:t>0</a:t>
          </a:r>
          <a:r>
            <a:rPr lang="ja-JP" altLang="en-US" sz="1600" b="0" i="0" u="none" strike="noStrike" baseline="0">
              <a:solidFill>
                <a:srgbClr val="000000"/>
              </a:solidFill>
              <a:latin typeface="ＭＳ Ｐゴシック"/>
              <a:ea typeface="ＭＳ Ｐゴシック"/>
            </a:rPr>
            <a:t>は入力しなくて構いません。</a:t>
          </a:r>
        </a:p>
      </xdr:txBody>
    </xdr:sp>
    <xdr:clientData/>
  </xdr:twoCellAnchor>
  <xdr:twoCellAnchor>
    <xdr:from>
      <xdr:col>12</xdr:col>
      <xdr:colOff>56242</xdr:colOff>
      <xdr:row>20</xdr:row>
      <xdr:rowOff>9072</xdr:rowOff>
    </xdr:from>
    <xdr:to>
      <xdr:col>25</xdr:col>
      <xdr:colOff>154214</xdr:colOff>
      <xdr:row>23</xdr:row>
      <xdr:rowOff>181429</xdr:rowOff>
    </xdr:to>
    <xdr:sp macro="" textlink="">
      <xdr:nvSpPr>
        <xdr:cNvPr id="4" name="左矢印吹き出し 4">
          <a:extLst>
            <a:ext uri="{FF2B5EF4-FFF2-40B4-BE49-F238E27FC236}">
              <a16:creationId xmlns:a16="http://schemas.microsoft.com/office/drawing/2014/main" id="{D7D3A5B0-2E3F-43A1-BD91-DC1D4CB00358}"/>
            </a:ext>
          </a:extLst>
        </xdr:cNvPr>
        <xdr:cNvSpPr>
          <a:spLocks noChangeArrowheads="1"/>
        </xdr:cNvSpPr>
      </xdr:nvSpPr>
      <xdr:spPr bwMode="auto">
        <a:xfrm>
          <a:off x="7748813" y="6132286"/>
          <a:ext cx="5568044" cy="1505857"/>
        </a:xfrm>
        <a:prstGeom prst="leftArrowCallout">
          <a:avLst>
            <a:gd name="adj1" fmla="val 23021"/>
            <a:gd name="adj2" fmla="val 24231"/>
            <a:gd name="adj3" fmla="val 19336"/>
            <a:gd name="adj4" fmla="val 94119"/>
          </a:avLst>
        </a:prstGeom>
        <a:solidFill>
          <a:srgbClr val="F2DCDB"/>
        </a:solidFill>
        <a:ln w="12700" algn="ctr">
          <a:solidFill>
            <a:srgbClr val="000000"/>
          </a:solidFill>
          <a:miter lim="800000"/>
          <a:headEnd/>
          <a:tailEnd/>
        </a:ln>
      </xdr:spPr>
      <xdr:txBody>
        <a:bodyPr vertOverflow="clip" wrap="square" lIns="91440" tIns="45720" rIns="91440" bIns="45720" anchor="ctr" upright="1"/>
        <a:lstStyle/>
        <a:p>
          <a:pPr algn="l" rtl="0">
            <a:defRPr sz="1000"/>
          </a:pPr>
          <a:r>
            <a:rPr lang="ja-JP" altLang="en-US" sz="1600" b="1" i="0" u="none" strike="noStrike" baseline="0">
              <a:solidFill>
                <a:srgbClr val="000000"/>
              </a:solidFill>
              <a:latin typeface="ＭＳ Ｐゴシック"/>
              <a:ea typeface="ＭＳ Ｐゴシック"/>
            </a:rPr>
            <a:t>希望するお弁当の数を入れてください。</a:t>
          </a:r>
          <a:endParaRPr lang="ja-JP" altLang="en-US" sz="1600" b="1" i="0" u="none" strike="noStrike" baseline="0">
            <a:solidFill>
              <a:srgbClr val="000000"/>
            </a:solidFill>
            <a:latin typeface="Calibri"/>
          </a:endParaRPr>
        </a:p>
        <a:p>
          <a:pPr algn="l" rtl="0">
            <a:defRPr sz="1000"/>
          </a:pPr>
          <a:r>
            <a:rPr lang="ja-JP" altLang="en-US" sz="1400" b="0" i="0" u="none" strike="noStrike" baseline="0">
              <a:solidFill>
                <a:srgbClr val="000000"/>
              </a:solidFill>
              <a:latin typeface="ＭＳ Ｐゴシック"/>
              <a:ea typeface="ＭＳ Ｐゴシック"/>
            </a:rPr>
            <a:t>（単位は付けません）</a:t>
          </a:r>
          <a:endParaRPr lang="en-US" altLang="ja-JP" sz="1400" b="0" i="0" u="none" strike="noStrike" baseline="0">
            <a:solidFill>
              <a:srgbClr val="000000"/>
            </a:solidFill>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600" b="1" i="0" u="none" strike="noStrike" kern="0" cap="none" spc="0" normalizeH="0" baseline="0" noProof="0">
              <a:ln>
                <a:noFill/>
              </a:ln>
              <a:solidFill>
                <a:srgbClr val="FF0000"/>
              </a:solidFill>
              <a:effectLst/>
              <a:uLnTx/>
              <a:uFillTx/>
              <a:latin typeface="ＭＳ Ｐゴシック"/>
              <a:ea typeface="ＭＳ Ｐゴシック"/>
              <a:cs typeface="+mn-cs"/>
            </a:rPr>
            <a:t>注文をしない場合</a:t>
          </a:r>
          <a:r>
            <a:rPr kumimoji="0" lang="ja-JP" altLang="en-US" sz="1600" b="1" i="0" u="none" strike="noStrike" kern="0" cap="none" spc="0" normalizeH="0" baseline="0" noProof="0">
              <a:ln>
                <a:noFill/>
              </a:ln>
              <a:solidFill>
                <a:srgbClr val="000000"/>
              </a:solidFill>
              <a:effectLst/>
              <a:uLnTx/>
              <a:uFillTx/>
              <a:latin typeface="ＭＳ Ｐゴシック"/>
              <a:ea typeface="ＭＳ Ｐゴシック"/>
              <a:cs typeface="+mn-cs"/>
            </a:rPr>
            <a:t>、「注文しない→」の欄に必ず○を</a:t>
          </a:r>
          <a:endParaRPr kumimoji="0" lang="en-US" altLang="ja-JP" sz="1600" b="1" i="0" u="none" strike="noStrike" kern="0" cap="none" spc="0" normalizeH="0" baseline="0" noProof="0">
            <a:ln>
              <a:noFill/>
            </a:ln>
            <a:solidFill>
              <a:srgbClr val="000000"/>
            </a:solidFill>
            <a:effectLst/>
            <a:uLnTx/>
            <a:uFillTx/>
            <a:latin typeface="ＭＳ Ｐゴシック"/>
            <a:ea typeface="ＭＳ Ｐ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600" b="1" i="0" u="none" strike="noStrike" kern="0" cap="none" spc="0" normalizeH="0" baseline="0" noProof="0">
              <a:ln>
                <a:noFill/>
              </a:ln>
              <a:solidFill>
                <a:srgbClr val="000000"/>
              </a:solidFill>
              <a:effectLst/>
              <a:uLnTx/>
              <a:uFillTx/>
              <a:latin typeface="ＭＳ Ｐゴシック"/>
              <a:ea typeface="ＭＳ Ｐゴシック"/>
              <a:cs typeface="+mn-cs"/>
            </a:rPr>
            <a:t>入力してください。</a:t>
          </a:r>
        </a:p>
        <a:p>
          <a:pPr algn="l" rtl="0">
            <a:defRPr sz="1000"/>
          </a:pPr>
          <a:endParaRPr lang="ja-JP" altLang="en-US" sz="1400" b="0" i="0" u="none" strike="noStrike" baseline="0">
            <a:solidFill>
              <a:srgbClr val="000000"/>
            </a:solidFill>
            <a:latin typeface="Calibri"/>
          </a:endParaRPr>
        </a:p>
      </xdr:txBody>
    </xdr:sp>
    <xdr:clientData/>
  </xdr:twoCellAnchor>
  <xdr:twoCellAnchor>
    <xdr:from>
      <xdr:col>12</xdr:col>
      <xdr:colOff>0</xdr:colOff>
      <xdr:row>26</xdr:row>
      <xdr:rowOff>122464</xdr:rowOff>
    </xdr:from>
    <xdr:to>
      <xdr:col>25</xdr:col>
      <xdr:colOff>154214</xdr:colOff>
      <xdr:row>28</xdr:row>
      <xdr:rowOff>154214</xdr:rowOff>
    </xdr:to>
    <xdr:sp macro="" textlink="">
      <xdr:nvSpPr>
        <xdr:cNvPr id="5" name="左矢印吹き出し 5">
          <a:extLst>
            <a:ext uri="{FF2B5EF4-FFF2-40B4-BE49-F238E27FC236}">
              <a16:creationId xmlns:a16="http://schemas.microsoft.com/office/drawing/2014/main" id="{51D99BFF-ABB5-41FA-A287-D28222211C68}"/>
            </a:ext>
          </a:extLst>
        </xdr:cNvPr>
        <xdr:cNvSpPr>
          <a:spLocks noChangeArrowheads="1"/>
        </xdr:cNvSpPr>
      </xdr:nvSpPr>
      <xdr:spPr bwMode="auto">
        <a:xfrm>
          <a:off x="7702550" y="8910864"/>
          <a:ext cx="5640614" cy="946150"/>
        </a:xfrm>
        <a:prstGeom prst="leftArrowCallout">
          <a:avLst>
            <a:gd name="adj1" fmla="val 24361"/>
            <a:gd name="adj2" fmla="val 29196"/>
            <a:gd name="adj3" fmla="val 35851"/>
            <a:gd name="adj4" fmla="val 93396"/>
          </a:avLst>
        </a:prstGeom>
        <a:solidFill>
          <a:srgbClr val="F2DCDB"/>
        </a:solidFill>
        <a:ln w="12700"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1200" b="1" i="0" u="none" strike="noStrike" baseline="0">
              <a:solidFill>
                <a:srgbClr val="000000"/>
              </a:solidFill>
              <a:latin typeface="ＭＳ Ｐゴシック"/>
              <a:ea typeface="ＭＳ Ｐゴシック"/>
            </a:rPr>
            <a:t>審判は千葉県ミニバスケットボール連盟で行います。</a:t>
          </a:r>
        </a:p>
        <a:p>
          <a:pPr algn="l" rtl="0">
            <a:defRPr sz="1000"/>
          </a:pPr>
          <a:r>
            <a:rPr lang="ja-JP" altLang="en-US" sz="1200" b="1" i="0" u="none" strike="noStrike" baseline="0">
              <a:solidFill>
                <a:srgbClr val="000000"/>
              </a:solidFill>
              <a:latin typeface="ＭＳ Ｐゴシック"/>
              <a:ea typeface="ＭＳ Ｐゴシック"/>
            </a:rPr>
            <a:t>審判を希望される方は、「希望する」にチェックを入れてください。</a:t>
          </a:r>
        </a:p>
        <a:p>
          <a:pPr algn="l" rtl="0">
            <a:defRPr sz="1000"/>
          </a:pPr>
          <a:r>
            <a:rPr lang="ja-JP" altLang="en-US" sz="1200" b="1" i="0" u="none" strike="noStrike" baseline="0">
              <a:solidFill>
                <a:srgbClr val="000000"/>
              </a:solidFill>
              <a:latin typeface="ＭＳ Ｐゴシック"/>
              <a:ea typeface="ＭＳ Ｐゴシック"/>
            </a:rPr>
            <a:t>その際は、氏名・資格の記入をお願いします。</a:t>
          </a:r>
        </a:p>
        <a:p>
          <a:pPr algn="l" rtl="0">
            <a:defRPr sz="1000"/>
          </a:pPr>
          <a:r>
            <a:rPr lang="ja-JP" altLang="en-US" sz="1200" b="1" i="0" u="none" strike="noStrike" baseline="0">
              <a:solidFill>
                <a:srgbClr val="000000"/>
              </a:solidFill>
              <a:latin typeface="ＭＳ Ｐゴシック"/>
              <a:ea typeface="ＭＳ Ｐゴシック"/>
            </a:rPr>
            <a:t>希望されても配当されない場合もございますのでご承知おきください。</a:t>
          </a:r>
        </a:p>
      </xdr:txBody>
    </xdr:sp>
    <xdr:clientData/>
  </xdr:twoCellAnchor>
  <xdr:twoCellAnchor>
    <xdr:from>
      <xdr:col>12</xdr:col>
      <xdr:colOff>28574</xdr:colOff>
      <xdr:row>24</xdr:row>
      <xdr:rowOff>323850</xdr:rowOff>
    </xdr:from>
    <xdr:to>
      <xdr:col>25</xdr:col>
      <xdr:colOff>145143</xdr:colOff>
      <xdr:row>26</xdr:row>
      <xdr:rowOff>40821</xdr:rowOff>
    </xdr:to>
    <xdr:sp macro="" textlink="">
      <xdr:nvSpPr>
        <xdr:cNvPr id="6" name="左矢印吹き出し 7">
          <a:extLst>
            <a:ext uri="{FF2B5EF4-FFF2-40B4-BE49-F238E27FC236}">
              <a16:creationId xmlns:a16="http://schemas.microsoft.com/office/drawing/2014/main" id="{A908040A-DB38-4127-BC3F-7A9CDF2EBA10}"/>
            </a:ext>
          </a:extLst>
        </xdr:cNvPr>
        <xdr:cNvSpPr>
          <a:spLocks noChangeArrowheads="1"/>
        </xdr:cNvSpPr>
      </xdr:nvSpPr>
      <xdr:spPr bwMode="auto">
        <a:xfrm>
          <a:off x="7731124" y="8210550"/>
          <a:ext cx="5602969" cy="618671"/>
        </a:xfrm>
        <a:prstGeom prst="leftArrowCallout">
          <a:avLst>
            <a:gd name="adj1" fmla="val 41114"/>
            <a:gd name="adj2" fmla="val 50000"/>
            <a:gd name="adj3" fmla="val 51445"/>
            <a:gd name="adj4" fmla="val 93767"/>
          </a:avLst>
        </a:prstGeom>
        <a:solidFill>
          <a:srgbClr val="F2DCDB"/>
        </a:solidFill>
        <a:ln w="12700" algn="ctr">
          <a:solidFill>
            <a:srgbClr val="000000"/>
          </a:solidFill>
          <a:miter lim="800000"/>
          <a:headEnd/>
          <a:tailEnd/>
        </a:ln>
      </xdr:spPr>
      <xdr:txBody>
        <a:bodyPr vertOverflow="clip" wrap="square" lIns="91440" tIns="45720" rIns="91440" bIns="45720" anchor="ctr" upright="1"/>
        <a:lstStyle/>
        <a:p>
          <a:pPr algn="l" rtl="0">
            <a:defRPr sz="1000"/>
          </a:pPr>
          <a:r>
            <a:rPr lang="ja-JP" altLang="en-US" sz="1600" b="1" i="0" u="none" strike="noStrike" baseline="0">
              <a:solidFill>
                <a:srgbClr val="000000"/>
              </a:solidFill>
              <a:latin typeface="ＭＳ Ｐゴシック"/>
              <a:ea typeface="ＭＳ Ｐゴシック"/>
            </a:rPr>
            <a:t>当てはまるもの全てに「○」を選択してください。</a:t>
          </a:r>
        </a:p>
      </xdr:txBody>
    </xdr:sp>
    <xdr:clientData/>
  </xdr:twoCellAnchor>
  <xdr:twoCellAnchor>
    <xdr:from>
      <xdr:col>12</xdr:col>
      <xdr:colOff>31750</xdr:colOff>
      <xdr:row>33</xdr:row>
      <xdr:rowOff>90726</xdr:rowOff>
    </xdr:from>
    <xdr:to>
      <xdr:col>25</xdr:col>
      <xdr:colOff>417286</xdr:colOff>
      <xdr:row>33</xdr:row>
      <xdr:rowOff>589654</xdr:rowOff>
    </xdr:to>
    <xdr:sp macro="" textlink="">
      <xdr:nvSpPr>
        <xdr:cNvPr id="7" name="左矢印吹き出し 8">
          <a:extLst>
            <a:ext uri="{FF2B5EF4-FFF2-40B4-BE49-F238E27FC236}">
              <a16:creationId xmlns:a16="http://schemas.microsoft.com/office/drawing/2014/main" id="{E52C96D9-82D5-48A2-B21D-5F9DFABE940E}"/>
            </a:ext>
          </a:extLst>
        </xdr:cNvPr>
        <xdr:cNvSpPr/>
      </xdr:nvSpPr>
      <xdr:spPr>
        <a:xfrm>
          <a:off x="7734300" y="12079526"/>
          <a:ext cx="5871936" cy="498928"/>
        </a:xfrm>
        <a:prstGeom prst="leftArrowCallout">
          <a:avLst>
            <a:gd name="adj1" fmla="val 22956"/>
            <a:gd name="adj2" fmla="val 31943"/>
            <a:gd name="adj3" fmla="val 54804"/>
            <a:gd name="adj4" fmla="val 94597"/>
          </a:avLst>
        </a:prstGeom>
        <a:solidFill>
          <a:schemeClr val="accent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rtl="0">
            <a:defRPr sz="1000"/>
          </a:pPr>
          <a:r>
            <a:rPr lang="ja-JP" altLang="en-US" sz="1600" b="1" i="0" u="none" strike="noStrike" baseline="0">
              <a:solidFill>
                <a:srgbClr val="000000"/>
              </a:solidFill>
              <a:latin typeface="ＭＳ Ｐゴシック"/>
              <a:ea typeface="ＭＳ Ｐゴシック"/>
            </a:rPr>
            <a:t>上記以外で何かあればお願いします。</a:t>
          </a:r>
        </a:p>
      </xdr:txBody>
    </xdr:sp>
    <xdr:clientData/>
  </xdr:twoCellAnchor>
  <xdr:twoCellAnchor>
    <xdr:from>
      <xdr:col>11</xdr:col>
      <xdr:colOff>598714</xdr:colOff>
      <xdr:row>4</xdr:row>
      <xdr:rowOff>49893</xdr:rowOff>
    </xdr:from>
    <xdr:to>
      <xdr:col>25</xdr:col>
      <xdr:colOff>172356</xdr:colOff>
      <xdr:row>7</xdr:row>
      <xdr:rowOff>163286</xdr:rowOff>
    </xdr:to>
    <xdr:sp macro="" textlink="">
      <xdr:nvSpPr>
        <xdr:cNvPr id="8" name="左矢印吹き出し 9">
          <a:extLst>
            <a:ext uri="{FF2B5EF4-FFF2-40B4-BE49-F238E27FC236}">
              <a16:creationId xmlns:a16="http://schemas.microsoft.com/office/drawing/2014/main" id="{5F27E90E-D1E1-4A54-920D-DFFA8C9D3CAA}"/>
            </a:ext>
          </a:extLst>
        </xdr:cNvPr>
        <xdr:cNvSpPr>
          <a:spLocks noChangeArrowheads="1"/>
        </xdr:cNvSpPr>
      </xdr:nvSpPr>
      <xdr:spPr bwMode="auto">
        <a:xfrm>
          <a:off x="7691664" y="1281793"/>
          <a:ext cx="5669642" cy="1192893"/>
        </a:xfrm>
        <a:prstGeom prst="leftArrowCallout">
          <a:avLst>
            <a:gd name="adj1" fmla="val 20389"/>
            <a:gd name="adj2" fmla="val 24231"/>
            <a:gd name="adj3" fmla="val 33453"/>
            <a:gd name="adj4" fmla="val 92260"/>
          </a:avLst>
        </a:prstGeom>
        <a:solidFill>
          <a:srgbClr val="F2DCDB"/>
        </a:solidFill>
        <a:ln w="12700" algn="ctr">
          <a:solidFill>
            <a:srgbClr val="000000"/>
          </a:solidFill>
          <a:miter lim="800000"/>
          <a:headEnd/>
          <a:tailEnd/>
        </a:ln>
      </xdr:spPr>
      <xdr:txBody>
        <a:bodyPr vertOverflow="clip" wrap="square" lIns="91440" tIns="45720" rIns="91440" bIns="45720" anchor="ctr" upright="1"/>
        <a:lstStyle/>
        <a:p>
          <a:pPr algn="l" rtl="0">
            <a:defRPr sz="1000"/>
          </a:pPr>
          <a:r>
            <a:rPr lang="ja-JP" altLang="en-US" sz="1600" b="1" i="0" u="none" strike="noStrike" baseline="0">
              <a:solidFill>
                <a:srgbClr val="000000"/>
              </a:solidFill>
              <a:latin typeface="Calibri"/>
            </a:rPr>
            <a:t>所在地は、都県名を選んでから住所を入力してください。</a:t>
          </a:r>
          <a:r>
            <a:rPr lang="ja-JP" altLang="en-US" sz="1200" b="0" i="0" u="none" strike="noStrike" baseline="0">
              <a:solidFill>
                <a:srgbClr val="000000"/>
              </a:solidFill>
              <a:latin typeface="Calibri"/>
            </a:rPr>
            <a:t>（数字は半角で）</a:t>
          </a:r>
          <a:endParaRPr lang="ja-JP" altLang="en-US" sz="1600" b="0" i="0" u="none" strike="noStrike" baseline="0">
            <a:solidFill>
              <a:srgbClr val="000000"/>
            </a:solidFill>
            <a:latin typeface="Calibri"/>
          </a:endParaRPr>
        </a:p>
        <a:p>
          <a:pPr algn="l" rtl="0">
            <a:defRPr sz="1000"/>
          </a:pPr>
          <a:r>
            <a:rPr lang="ja-JP" altLang="en-US" sz="1600" b="1" i="0" u="none" strike="noStrike" baseline="0">
              <a:solidFill>
                <a:srgbClr val="000000"/>
              </a:solidFill>
              <a:latin typeface="Calibri"/>
            </a:rPr>
            <a:t>二次案内及び大会に関する連絡をさせて頂きます。</a:t>
          </a:r>
        </a:p>
        <a:p>
          <a:pPr algn="l" rtl="0">
            <a:defRPr sz="1000"/>
          </a:pPr>
          <a:r>
            <a:rPr lang="ja-JP" altLang="en-US" sz="1600" b="1" i="0" u="none" strike="noStrike" baseline="0">
              <a:solidFill>
                <a:srgbClr val="FF0000"/>
              </a:solidFill>
              <a:latin typeface="Calibri"/>
            </a:rPr>
            <a:t>必ず連絡が取れる連絡先</a:t>
          </a:r>
          <a:r>
            <a:rPr lang="ja-JP" altLang="en-US" sz="1600" b="1" i="0" u="none" strike="noStrike" baseline="0">
              <a:solidFill>
                <a:srgbClr val="000000"/>
              </a:solidFill>
              <a:latin typeface="Calibri"/>
            </a:rPr>
            <a:t>をご記入ください。</a:t>
          </a:r>
        </a:p>
      </xdr:txBody>
    </xdr:sp>
    <xdr:clientData/>
  </xdr:twoCellAnchor>
  <xdr:twoCellAnchor>
    <xdr:from>
      <xdr:col>12</xdr:col>
      <xdr:colOff>50347</xdr:colOff>
      <xdr:row>31</xdr:row>
      <xdr:rowOff>364673</xdr:rowOff>
    </xdr:from>
    <xdr:to>
      <xdr:col>25</xdr:col>
      <xdr:colOff>426357</xdr:colOff>
      <xdr:row>32</xdr:row>
      <xdr:rowOff>362858</xdr:rowOff>
    </xdr:to>
    <xdr:sp macro="" textlink="">
      <xdr:nvSpPr>
        <xdr:cNvPr id="9" name="左矢印吹き出し 10">
          <a:extLst>
            <a:ext uri="{FF2B5EF4-FFF2-40B4-BE49-F238E27FC236}">
              <a16:creationId xmlns:a16="http://schemas.microsoft.com/office/drawing/2014/main" id="{9908540F-06C3-4052-8397-CAB39E49A0FD}"/>
            </a:ext>
          </a:extLst>
        </xdr:cNvPr>
        <xdr:cNvSpPr>
          <a:spLocks noChangeArrowheads="1"/>
        </xdr:cNvSpPr>
      </xdr:nvSpPr>
      <xdr:spPr bwMode="auto">
        <a:xfrm>
          <a:off x="7752897" y="11439073"/>
          <a:ext cx="5862410" cy="455385"/>
        </a:xfrm>
        <a:prstGeom prst="leftArrowCallout">
          <a:avLst>
            <a:gd name="adj1" fmla="val 31233"/>
            <a:gd name="adj2" fmla="val 29394"/>
            <a:gd name="adj3" fmla="val 55936"/>
            <a:gd name="adj4" fmla="val 94953"/>
          </a:avLst>
        </a:prstGeom>
        <a:solidFill>
          <a:srgbClr val="F2DCDB"/>
        </a:solidFill>
        <a:ln w="12700" algn="ctr">
          <a:solidFill>
            <a:srgbClr val="000000"/>
          </a:solidFill>
          <a:miter lim="800000"/>
          <a:headEnd/>
          <a:tailEnd/>
        </a:ln>
      </xdr:spPr>
      <xdr:txBody>
        <a:bodyPr vertOverflow="clip" wrap="square" lIns="91440" tIns="45720" rIns="91440" bIns="45720" anchor="ctr" upright="1"/>
        <a:lstStyle/>
        <a:p>
          <a:pPr algn="l" rtl="0">
            <a:defRPr sz="1000"/>
          </a:pPr>
          <a:r>
            <a:rPr lang="ja-JP" altLang="en-US" sz="1600" b="1" i="0" u="none" strike="noStrike" baseline="0">
              <a:solidFill>
                <a:srgbClr val="000000"/>
              </a:solidFill>
              <a:latin typeface="ＭＳ Ｐゴシック"/>
              <a:ea typeface="ＭＳ Ｐゴシック"/>
            </a:rPr>
            <a:t>組み合わせ作成の際に参考にしますので</a:t>
          </a:r>
          <a:r>
            <a:rPr lang="ja-JP" altLang="en-US" sz="1600" b="1" i="0" u="none" strike="noStrike" baseline="0">
              <a:solidFill>
                <a:srgbClr val="FF0000"/>
              </a:solidFill>
              <a:latin typeface="ＭＳ Ｐゴシック"/>
              <a:ea typeface="ＭＳ Ｐゴシック"/>
            </a:rPr>
            <a:t>必ずお書きください</a:t>
          </a:r>
          <a:r>
            <a:rPr lang="ja-JP" altLang="en-US" sz="1600" b="1" i="0" u="none" strike="noStrike" baseline="0">
              <a:solidFill>
                <a:srgbClr val="000000"/>
              </a:solidFill>
              <a:latin typeface="ＭＳ Ｐゴシック"/>
              <a:ea typeface="ＭＳ Ｐゴシック"/>
            </a:rPr>
            <a:t>。</a:t>
          </a:r>
          <a:endParaRPr lang="ja-JP" altLang="en-US" sz="1600" b="1" i="0" u="none" strike="noStrike" baseline="0">
            <a:solidFill>
              <a:srgbClr val="000000"/>
            </a:solidFill>
            <a:latin typeface="Calibri"/>
          </a:endParaRPr>
        </a:p>
      </xdr:txBody>
    </xdr:sp>
    <xdr:clientData/>
  </xdr:twoCellAnchor>
  <xdr:twoCellAnchor>
    <xdr:from>
      <xdr:col>12</xdr:col>
      <xdr:colOff>114300</xdr:colOff>
      <xdr:row>2</xdr:row>
      <xdr:rowOff>16329</xdr:rowOff>
    </xdr:from>
    <xdr:to>
      <xdr:col>17</xdr:col>
      <xdr:colOff>639536</xdr:colOff>
      <xdr:row>3</xdr:row>
      <xdr:rowOff>259897</xdr:rowOff>
    </xdr:to>
    <xdr:sp macro="" textlink="">
      <xdr:nvSpPr>
        <xdr:cNvPr id="10" name="左矢印吹き出し 11">
          <a:extLst>
            <a:ext uri="{FF2B5EF4-FFF2-40B4-BE49-F238E27FC236}">
              <a16:creationId xmlns:a16="http://schemas.microsoft.com/office/drawing/2014/main" id="{09686BB2-1FC4-43DE-AD75-99E1AD54E952}"/>
            </a:ext>
          </a:extLst>
        </xdr:cNvPr>
        <xdr:cNvSpPr/>
      </xdr:nvSpPr>
      <xdr:spPr>
        <a:xfrm>
          <a:off x="7816850" y="460829"/>
          <a:ext cx="3541486" cy="440418"/>
        </a:xfrm>
        <a:prstGeom prst="leftArrowCallout">
          <a:avLst>
            <a:gd name="adj1" fmla="val 38622"/>
            <a:gd name="adj2" fmla="val 50000"/>
            <a:gd name="adj3" fmla="val 70519"/>
            <a:gd name="adj4" fmla="val 90297"/>
          </a:avLst>
        </a:prstGeom>
        <a:solidFill>
          <a:schemeClr val="accent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rtl="0">
            <a:defRPr sz="1000"/>
          </a:pPr>
          <a:r>
            <a:rPr lang="ja-JP" altLang="en-US" sz="1600" b="1" i="0" u="none" strike="noStrike" baseline="0">
              <a:solidFill>
                <a:srgbClr val="000000"/>
              </a:solidFill>
              <a:latin typeface="ＭＳ Ｐゴシック"/>
              <a:ea typeface="ＭＳ Ｐゴシック"/>
            </a:rPr>
            <a:t>男女を選んでください。</a:t>
          </a:r>
        </a:p>
      </xdr:txBody>
    </xdr:sp>
    <xdr:clientData/>
  </xdr:twoCellAnchor>
  <xdr:twoCellAnchor>
    <xdr:from>
      <xdr:col>12</xdr:col>
      <xdr:colOff>45357</xdr:colOff>
      <xdr:row>28</xdr:row>
      <xdr:rowOff>317498</xdr:rowOff>
    </xdr:from>
    <xdr:to>
      <xdr:col>25</xdr:col>
      <xdr:colOff>154214</xdr:colOff>
      <xdr:row>31</xdr:row>
      <xdr:rowOff>299356</xdr:rowOff>
    </xdr:to>
    <xdr:sp macro="" textlink="">
      <xdr:nvSpPr>
        <xdr:cNvPr id="11" name="左矢印吹き出し 5">
          <a:extLst>
            <a:ext uri="{FF2B5EF4-FFF2-40B4-BE49-F238E27FC236}">
              <a16:creationId xmlns:a16="http://schemas.microsoft.com/office/drawing/2014/main" id="{7038C4C8-4709-4A9D-A0F4-B81E703BC5C8}"/>
            </a:ext>
          </a:extLst>
        </xdr:cNvPr>
        <xdr:cNvSpPr>
          <a:spLocks noChangeArrowheads="1"/>
        </xdr:cNvSpPr>
      </xdr:nvSpPr>
      <xdr:spPr bwMode="auto">
        <a:xfrm>
          <a:off x="7737928" y="10023927"/>
          <a:ext cx="5578929" cy="1342572"/>
        </a:xfrm>
        <a:prstGeom prst="leftArrowCallout">
          <a:avLst>
            <a:gd name="adj1" fmla="val 24361"/>
            <a:gd name="adj2" fmla="val 29196"/>
            <a:gd name="adj3" fmla="val 20203"/>
            <a:gd name="adj4" fmla="val 94271"/>
          </a:avLst>
        </a:prstGeom>
        <a:solidFill>
          <a:srgbClr val="F2DCDB"/>
        </a:solidFill>
        <a:ln w="12700"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1200" b="1" i="0" u="none" strike="noStrike" baseline="0">
              <a:solidFill>
                <a:srgbClr val="000000"/>
              </a:solidFill>
              <a:latin typeface="ＭＳ Ｐゴシック"/>
              <a:ea typeface="ＭＳ Ｐゴシック"/>
            </a:rPr>
            <a:t>マンツーマンコミッショナーは船橋市バスケットボール協会Ｕ１２委員会の役員で行います。</a:t>
          </a:r>
        </a:p>
        <a:p>
          <a:pPr algn="l" rtl="0">
            <a:defRPr sz="1000"/>
          </a:pPr>
          <a:r>
            <a:rPr lang="ja-JP" altLang="en-US" sz="1200" b="1" i="0" u="none" strike="noStrike" baseline="0">
              <a:solidFill>
                <a:srgbClr val="000000"/>
              </a:solidFill>
              <a:latin typeface="ＭＳ Ｐゴシック"/>
              <a:ea typeface="ＭＳ Ｐゴシック"/>
            </a:rPr>
            <a:t>マンツーマンコミッショナーを希望される方は、「希望する」にチェックを入れてください。</a:t>
          </a:r>
        </a:p>
        <a:p>
          <a:pPr algn="l" rtl="0">
            <a:defRPr sz="1000"/>
          </a:pPr>
          <a:r>
            <a:rPr lang="ja-JP" altLang="en-US" sz="1200" b="1" i="0" u="none" strike="noStrike" baseline="0">
              <a:solidFill>
                <a:srgbClr val="000000"/>
              </a:solidFill>
              <a:latin typeface="ＭＳ Ｐゴシック"/>
              <a:ea typeface="ＭＳ Ｐゴシック"/>
            </a:rPr>
            <a:t>その際は、氏名の記入をお願いします。</a:t>
          </a:r>
        </a:p>
        <a:p>
          <a:pPr algn="l" rtl="0">
            <a:defRPr sz="1000"/>
          </a:pPr>
          <a:r>
            <a:rPr lang="ja-JP" altLang="en-US" sz="1200" b="1" i="0" u="none" strike="noStrike" baseline="0">
              <a:solidFill>
                <a:srgbClr val="000000"/>
              </a:solidFill>
              <a:latin typeface="ＭＳ Ｐゴシック"/>
              <a:ea typeface="ＭＳ Ｐゴシック"/>
            </a:rPr>
            <a:t>希望されても配当されない場合もございますのでご承知おきください。</a:t>
          </a:r>
        </a:p>
      </xdr:txBody>
    </xdr:sp>
    <xdr:clientData/>
  </xdr:twoCellAnchor>
  <xdr:twoCellAnchor>
    <xdr:from>
      <xdr:col>4</xdr:col>
      <xdr:colOff>371929</xdr:colOff>
      <xdr:row>23</xdr:row>
      <xdr:rowOff>317500</xdr:rowOff>
    </xdr:from>
    <xdr:to>
      <xdr:col>6</xdr:col>
      <xdr:colOff>263072</xdr:colOff>
      <xdr:row>25</xdr:row>
      <xdr:rowOff>154215</xdr:rowOff>
    </xdr:to>
    <xdr:sp macro="" textlink="">
      <xdr:nvSpPr>
        <xdr:cNvPr id="12" name="楕円 11">
          <a:extLst>
            <a:ext uri="{FF2B5EF4-FFF2-40B4-BE49-F238E27FC236}">
              <a16:creationId xmlns:a16="http://schemas.microsoft.com/office/drawing/2014/main" id="{85BF3E2D-D401-4B73-854A-BC16938E8B62}"/>
            </a:ext>
          </a:extLst>
        </xdr:cNvPr>
        <xdr:cNvSpPr/>
      </xdr:nvSpPr>
      <xdr:spPr>
        <a:xfrm>
          <a:off x="3102429" y="7774214"/>
          <a:ext cx="1106714" cy="72571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235858</xdr:colOff>
      <xdr:row>21</xdr:row>
      <xdr:rowOff>335643</xdr:rowOff>
    </xdr:from>
    <xdr:to>
      <xdr:col>12</xdr:col>
      <xdr:colOff>489858</xdr:colOff>
      <xdr:row>24</xdr:row>
      <xdr:rowOff>117929</xdr:rowOff>
    </xdr:to>
    <xdr:cxnSp macro="">
      <xdr:nvCxnSpPr>
        <xdr:cNvPr id="14" name="直線コネクタ 13">
          <a:extLst>
            <a:ext uri="{FF2B5EF4-FFF2-40B4-BE49-F238E27FC236}">
              <a16:creationId xmlns:a16="http://schemas.microsoft.com/office/drawing/2014/main" id="{2DFF120D-C959-4E57-AA5B-403FFF377302}"/>
            </a:ext>
          </a:extLst>
        </xdr:cNvPr>
        <xdr:cNvCxnSpPr/>
      </xdr:nvCxnSpPr>
      <xdr:spPr>
        <a:xfrm flipV="1">
          <a:off x="4181929" y="6903357"/>
          <a:ext cx="4000500" cy="1115786"/>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24493</xdr:colOff>
      <xdr:row>8</xdr:row>
      <xdr:rowOff>0</xdr:rowOff>
    </xdr:from>
    <xdr:to>
      <xdr:col>25</xdr:col>
      <xdr:colOff>117928</xdr:colOff>
      <xdr:row>10</xdr:row>
      <xdr:rowOff>45356</xdr:rowOff>
    </xdr:to>
    <xdr:sp macro="" textlink="">
      <xdr:nvSpPr>
        <xdr:cNvPr id="2" name="左矢印吹き出し 2">
          <a:extLst>
            <a:ext uri="{FF2B5EF4-FFF2-40B4-BE49-F238E27FC236}">
              <a16:creationId xmlns:a16="http://schemas.microsoft.com/office/drawing/2014/main" id="{C6169916-3F20-4497-A5D2-AE197A13AF26}"/>
            </a:ext>
          </a:extLst>
        </xdr:cNvPr>
        <xdr:cNvSpPr>
          <a:spLocks noChangeArrowheads="1"/>
        </xdr:cNvSpPr>
      </xdr:nvSpPr>
      <xdr:spPr bwMode="auto">
        <a:xfrm>
          <a:off x="7720693" y="3013981"/>
          <a:ext cx="5579835" cy="701675"/>
        </a:xfrm>
        <a:prstGeom prst="leftArrowCallout">
          <a:avLst>
            <a:gd name="adj1" fmla="val 31547"/>
            <a:gd name="adj2" fmla="val 43757"/>
            <a:gd name="adj3" fmla="val 51383"/>
            <a:gd name="adj4" fmla="val 93026"/>
          </a:avLst>
        </a:prstGeom>
        <a:solidFill>
          <a:srgbClr val="F2DCDB"/>
        </a:solidFill>
        <a:ln w="12700" algn="ctr">
          <a:solidFill>
            <a:srgbClr val="000000"/>
          </a:solidFill>
          <a:miter lim="800000"/>
          <a:headEnd/>
          <a:tailEnd/>
        </a:ln>
      </xdr:spPr>
      <xdr:txBody>
        <a:bodyPr vertOverflow="clip" wrap="square" lIns="91440" tIns="45720" rIns="91440" bIns="45720" anchor="ctr" upright="1"/>
        <a:lstStyle/>
        <a:p>
          <a:pPr algn="l" rtl="0">
            <a:defRPr sz="1000"/>
          </a:pPr>
          <a:r>
            <a:rPr lang="ja-JP" altLang="en-US" sz="1600" b="1" i="0" u="none" strike="noStrike" baseline="0">
              <a:solidFill>
                <a:srgbClr val="000000"/>
              </a:solidFill>
              <a:latin typeface="Calibri"/>
            </a:rPr>
            <a:t>希望する冊数を入れてください</a:t>
          </a:r>
          <a:r>
            <a:rPr lang="ja-JP" altLang="en-US" sz="1400" b="0" i="0" u="none" strike="noStrike" baseline="0">
              <a:solidFill>
                <a:srgbClr val="000000"/>
              </a:solidFill>
              <a:latin typeface="Calibri"/>
            </a:rPr>
            <a:t>（単位は付けません）</a:t>
          </a:r>
        </a:p>
        <a:p>
          <a:pPr algn="l" rtl="0">
            <a:defRPr sz="1000"/>
          </a:pPr>
          <a:r>
            <a:rPr lang="en-US" altLang="ja-JP" sz="1400" b="0" i="0" u="none" strike="noStrike" baseline="0">
              <a:solidFill>
                <a:srgbClr val="000000"/>
              </a:solidFill>
              <a:latin typeface="Calibri"/>
            </a:rPr>
            <a:t>0</a:t>
          </a:r>
          <a:r>
            <a:rPr lang="ja-JP" altLang="en-US" sz="1400" b="0" i="0" u="none" strike="noStrike" baseline="0">
              <a:solidFill>
                <a:srgbClr val="000000"/>
              </a:solidFill>
              <a:latin typeface="Calibri"/>
            </a:rPr>
            <a:t>は入力しなくて構いません。</a:t>
          </a:r>
        </a:p>
      </xdr:txBody>
    </xdr:sp>
    <xdr:clientData/>
  </xdr:twoCellAnchor>
  <xdr:twoCellAnchor>
    <xdr:from>
      <xdr:col>12</xdr:col>
      <xdr:colOff>14966</xdr:colOff>
      <xdr:row>11</xdr:row>
      <xdr:rowOff>9526</xdr:rowOff>
    </xdr:from>
    <xdr:to>
      <xdr:col>25</xdr:col>
      <xdr:colOff>117927</xdr:colOff>
      <xdr:row>15</xdr:row>
      <xdr:rowOff>90716</xdr:rowOff>
    </xdr:to>
    <xdr:sp macro="" textlink="">
      <xdr:nvSpPr>
        <xdr:cNvPr id="3" name="左矢印吹き出し 3">
          <a:extLst>
            <a:ext uri="{FF2B5EF4-FFF2-40B4-BE49-F238E27FC236}">
              <a16:creationId xmlns:a16="http://schemas.microsoft.com/office/drawing/2014/main" id="{18A19D31-F260-4202-B737-B1D81CAC6131}"/>
            </a:ext>
          </a:extLst>
        </xdr:cNvPr>
        <xdr:cNvSpPr>
          <a:spLocks noChangeArrowheads="1"/>
        </xdr:cNvSpPr>
      </xdr:nvSpPr>
      <xdr:spPr bwMode="auto">
        <a:xfrm>
          <a:off x="7711166" y="3984626"/>
          <a:ext cx="5589361" cy="1300390"/>
        </a:xfrm>
        <a:prstGeom prst="leftArrowCallout">
          <a:avLst>
            <a:gd name="adj1" fmla="val 21739"/>
            <a:gd name="adj2" fmla="val 24231"/>
            <a:gd name="adj3" fmla="val 25786"/>
            <a:gd name="adj4" fmla="val 93415"/>
          </a:avLst>
        </a:prstGeom>
        <a:solidFill>
          <a:srgbClr val="F2DCDB"/>
        </a:solidFill>
        <a:ln w="12700" algn="ctr">
          <a:solidFill>
            <a:srgbClr val="000000"/>
          </a:solidFill>
          <a:miter lim="800000"/>
          <a:headEnd/>
          <a:tailEnd/>
        </a:ln>
      </xdr:spPr>
      <xdr:txBody>
        <a:bodyPr vertOverflow="clip" wrap="square" lIns="91440" tIns="45720" rIns="91440" bIns="45720" anchor="ctr" upright="1"/>
        <a:lstStyle/>
        <a:p>
          <a:pPr algn="l" rtl="0">
            <a:defRPr sz="1000"/>
          </a:pPr>
          <a:r>
            <a:rPr lang="ja-JP" altLang="en-US" sz="1600" b="1" i="0" u="none" strike="noStrike" baseline="0">
              <a:solidFill>
                <a:srgbClr val="000000"/>
              </a:solidFill>
              <a:latin typeface="ＭＳ Ｐゴシック"/>
              <a:ea typeface="ＭＳ Ｐゴシック"/>
            </a:rPr>
            <a:t>希望するサイズと色に数を入れてください。特注のセルにサイズの入力をお願いします。複数のサイズがある場合は、備考へ記載をお願いします。</a:t>
          </a:r>
          <a:r>
            <a:rPr lang="ja-JP" altLang="en-US" sz="1400" b="0" i="0" u="none" strike="noStrike" baseline="0">
              <a:solidFill>
                <a:srgbClr val="000000"/>
              </a:solidFill>
              <a:latin typeface="ＭＳ Ｐゴシック"/>
              <a:ea typeface="ＭＳ Ｐゴシック"/>
            </a:rPr>
            <a:t>（単位は付けません）</a:t>
          </a:r>
          <a:endParaRPr lang="ja-JP" altLang="en-US" sz="2000" b="0" i="0" u="none" strike="noStrike" baseline="0">
            <a:solidFill>
              <a:srgbClr val="000000"/>
            </a:solidFill>
            <a:latin typeface="Calibri"/>
          </a:endParaRPr>
        </a:p>
        <a:p>
          <a:pPr algn="l" rtl="0">
            <a:defRPr sz="1000"/>
          </a:pPr>
          <a:r>
            <a:rPr lang="en-US" altLang="ja-JP" sz="1600" b="0" i="0" u="none" strike="noStrike" baseline="0">
              <a:solidFill>
                <a:srgbClr val="000000"/>
              </a:solidFill>
              <a:latin typeface="Calibri"/>
            </a:rPr>
            <a:t>0</a:t>
          </a:r>
          <a:r>
            <a:rPr lang="ja-JP" altLang="en-US" sz="1600" b="0" i="0" u="none" strike="noStrike" baseline="0">
              <a:solidFill>
                <a:srgbClr val="000000"/>
              </a:solidFill>
              <a:latin typeface="ＭＳ Ｐゴシック"/>
              <a:ea typeface="ＭＳ Ｐゴシック"/>
            </a:rPr>
            <a:t>は入力しなくて構いません。</a:t>
          </a:r>
        </a:p>
      </xdr:txBody>
    </xdr:sp>
    <xdr:clientData/>
  </xdr:twoCellAnchor>
  <xdr:twoCellAnchor>
    <xdr:from>
      <xdr:col>12</xdr:col>
      <xdr:colOff>38099</xdr:colOff>
      <xdr:row>18</xdr:row>
      <xdr:rowOff>217714</xdr:rowOff>
    </xdr:from>
    <xdr:to>
      <xdr:col>25</xdr:col>
      <xdr:colOff>136071</xdr:colOff>
      <xdr:row>21</xdr:row>
      <xdr:rowOff>371929</xdr:rowOff>
    </xdr:to>
    <xdr:sp macro="" textlink="">
      <xdr:nvSpPr>
        <xdr:cNvPr id="4" name="左矢印吹き出し 4">
          <a:extLst>
            <a:ext uri="{FF2B5EF4-FFF2-40B4-BE49-F238E27FC236}">
              <a16:creationId xmlns:a16="http://schemas.microsoft.com/office/drawing/2014/main" id="{DB19C342-C043-45F9-B510-22715F8289F1}"/>
            </a:ext>
          </a:extLst>
        </xdr:cNvPr>
        <xdr:cNvSpPr>
          <a:spLocks noChangeArrowheads="1"/>
        </xdr:cNvSpPr>
      </xdr:nvSpPr>
      <xdr:spPr bwMode="auto">
        <a:xfrm>
          <a:off x="7734299" y="6097814"/>
          <a:ext cx="5584372" cy="1271815"/>
        </a:xfrm>
        <a:prstGeom prst="leftArrowCallout">
          <a:avLst>
            <a:gd name="adj1" fmla="val 23021"/>
            <a:gd name="adj2" fmla="val 24231"/>
            <a:gd name="adj3" fmla="val 24311"/>
            <a:gd name="adj4" fmla="val 93940"/>
          </a:avLst>
        </a:prstGeom>
        <a:solidFill>
          <a:srgbClr val="F2DCDB"/>
        </a:solidFill>
        <a:ln w="12700" algn="ctr">
          <a:solidFill>
            <a:srgbClr val="000000"/>
          </a:solidFill>
          <a:miter lim="800000"/>
          <a:headEnd/>
          <a:tailEnd/>
        </a:ln>
      </xdr:spPr>
      <xdr:txBody>
        <a:bodyPr vertOverflow="clip" wrap="square" lIns="91440" tIns="45720" rIns="91440" bIns="45720" anchor="ctr" upright="1"/>
        <a:lstStyle/>
        <a:p>
          <a:pPr algn="l" rtl="0">
            <a:defRPr sz="1000"/>
          </a:pPr>
          <a:r>
            <a:rPr lang="ja-JP" altLang="en-US" sz="1600" b="1" i="0" u="none" strike="noStrike" baseline="0">
              <a:solidFill>
                <a:srgbClr val="000000"/>
              </a:solidFill>
              <a:latin typeface="ＭＳ Ｐゴシック"/>
              <a:ea typeface="ＭＳ Ｐゴシック"/>
            </a:rPr>
            <a:t>希望するお弁当の数を入れてください。</a:t>
          </a:r>
          <a:endParaRPr lang="ja-JP" altLang="en-US" sz="1600" b="1" i="0" u="none" strike="noStrike" baseline="0">
            <a:solidFill>
              <a:srgbClr val="000000"/>
            </a:solidFill>
            <a:latin typeface="Calibri"/>
          </a:endParaRPr>
        </a:p>
        <a:p>
          <a:pPr algn="l" rtl="0">
            <a:defRPr sz="1000"/>
          </a:pPr>
          <a:r>
            <a:rPr lang="ja-JP" altLang="en-US" sz="1400" b="0" i="0" u="none" strike="noStrike" baseline="0">
              <a:solidFill>
                <a:srgbClr val="000000"/>
              </a:solidFill>
              <a:latin typeface="ＭＳ Ｐゴシック"/>
              <a:ea typeface="ＭＳ Ｐゴシック"/>
            </a:rPr>
            <a:t>（単位は付けません）</a:t>
          </a:r>
          <a:endParaRPr lang="ja-JP" altLang="en-US" sz="1400" b="0" i="0" u="none" strike="noStrike" baseline="0">
            <a:solidFill>
              <a:srgbClr val="000000"/>
            </a:solidFill>
            <a:latin typeface="Calibri"/>
          </a:endParaRPr>
        </a:p>
        <a:p>
          <a:pPr algn="l" rtl="0">
            <a:defRPr sz="1000"/>
          </a:pPr>
          <a:r>
            <a:rPr lang="ja-JP" altLang="en-US" sz="1600" b="1" i="0" u="none" strike="noStrike" baseline="0">
              <a:solidFill>
                <a:srgbClr val="FF0000"/>
              </a:solidFill>
              <a:latin typeface="ＭＳ Ｐゴシック"/>
              <a:ea typeface="ＭＳ Ｐゴシック"/>
            </a:rPr>
            <a:t>注文をしない場合</a:t>
          </a:r>
          <a:r>
            <a:rPr lang="ja-JP" altLang="en-US" sz="1600" b="1" i="0" u="none" strike="noStrike" baseline="0">
              <a:solidFill>
                <a:srgbClr val="000000"/>
              </a:solidFill>
              <a:latin typeface="ＭＳ Ｐゴシック"/>
              <a:ea typeface="ＭＳ Ｐゴシック"/>
            </a:rPr>
            <a:t>、「注文しない→」の欄に必ず○を</a:t>
          </a:r>
          <a:endParaRPr lang="en-US" altLang="ja-JP" sz="1600" b="1" i="0" u="none" strike="noStrike" baseline="0">
            <a:solidFill>
              <a:srgbClr val="000000"/>
            </a:solidFill>
            <a:latin typeface="ＭＳ Ｐゴシック"/>
            <a:ea typeface="ＭＳ Ｐゴシック"/>
          </a:endParaRPr>
        </a:p>
        <a:p>
          <a:pPr algn="l" rtl="0">
            <a:defRPr sz="1000"/>
          </a:pPr>
          <a:r>
            <a:rPr lang="ja-JP" altLang="en-US" sz="1600" b="1" i="0" u="none" strike="noStrike" baseline="0">
              <a:solidFill>
                <a:srgbClr val="000000"/>
              </a:solidFill>
              <a:latin typeface="ＭＳ Ｐゴシック"/>
              <a:ea typeface="ＭＳ Ｐゴシック"/>
            </a:rPr>
            <a:t>入力してください。</a:t>
          </a:r>
        </a:p>
      </xdr:txBody>
    </xdr:sp>
    <xdr:clientData/>
  </xdr:twoCellAnchor>
  <xdr:twoCellAnchor>
    <xdr:from>
      <xdr:col>12</xdr:col>
      <xdr:colOff>99785</xdr:colOff>
      <xdr:row>25</xdr:row>
      <xdr:rowOff>258535</xdr:rowOff>
    </xdr:from>
    <xdr:to>
      <xdr:col>25</xdr:col>
      <xdr:colOff>145143</xdr:colOff>
      <xdr:row>28</xdr:row>
      <xdr:rowOff>190499</xdr:rowOff>
    </xdr:to>
    <xdr:sp macro="" textlink="">
      <xdr:nvSpPr>
        <xdr:cNvPr id="5" name="左矢印吹き出し 5">
          <a:extLst>
            <a:ext uri="{FF2B5EF4-FFF2-40B4-BE49-F238E27FC236}">
              <a16:creationId xmlns:a16="http://schemas.microsoft.com/office/drawing/2014/main" id="{49A68CDF-19ED-460D-BCC6-C9DD72FA9552}"/>
            </a:ext>
          </a:extLst>
        </xdr:cNvPr>
        <xdr:cNvSpPr>
          <a:spLocks noChangeArrowheads="1"/>
        </xdr:cNvSpPr>
      </xdr:nvSpPr>
      <xdr:spPr bwMode="auto">
        <a:xfrm>
          <a:off x="7792356" y="8731249"/>
          <a:ext cx="5515430" cy="1238250"/>
        </a:xfrm>
        <a:prstGeom prst="leftArrowCallout">
          <a:avLst>
            <a:gd name="adj1" fmla="val 18786"/>
            <a:gd name="adj2" fmla="val 29196"/>
            <a:gd name="adj3" fmla="val 17733"/>
            <a:gd name="adj4" fmla="val 95341"/>
          </a:avLst>
        </a:prstGeom>
        <a:solidFill>
          <a:srgbClr val="F2DCDB"/>
        </a:solidFill>
        <a:ln w="12700"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1200" b="1" i="0" u="none" strike="noStrike" baseline="0">
              <a:solidFill>
                <a:srgbClr val="000000"/>
              </a:solidFill>
              <a:latin typeface="ＭＳ Ｐゴシック"/>
              <a:ea typeface="ＭＳ Ｐゴシック"/>
            </a:rPr>
            <a:t>２名まで記入ができます。</a:t>
          </a:r>
          <a:endParaRPr lang="en-US" altLang="ja-JP" sz="1200" b="1" i="0" u="none" strike="noStrike" baseline="0">
            <a:solidFill>
              <a:srgbClr val="000000"/>
            </a:solidFill>
            <a:latin typeface="ＭＳ Ｐゴシック"/>
            <a:ea typeface="ＭＳ Ｐゴシック"/>
          </a:endParaRPr>
        </a:p>
        <a:p>
          <a:pPr algn="l" rtl="0">
            <a:defRPr sz="1000"/>
          </a:pPr>
          <a:r>
            <a:rPr lang="ja-JP" altLang="en-US" sz="1200" b="1" i="0" u="none" strike="noStrike" baseline="0">
              <a:solidFill>
                <a:srgbClr val="000000"/>
              </a:solidFill>
              <a:latin typeface="ＭＳ Ｐゴシック"/>
              <a:ea typeface="ＭＳ Ｐゴシック"/>
            </a:rPr>
            <a:t>１日目は、帯同審判で行います。</a:t>
          </a:r>
          <a:endParaRPr lang="en-US" altLang="ja-JP" sz="1200" b="1" i="0" u="none" strike="noStrike" baseline="0">
            <a:solidFill>
              <a:srgbClr val="000000"/>
            </a:solidFill>
            <a:latin typeface="ＭＳ Ｐゴシック"/>
            <a:ea typeface="ＭＳ Ｐゴシック"/>
          </a:endParaRPr>
        </a:p>
        <a:p>
          <a:pPr algn="l" rtl="0">
            <a:defRPr sz="1000"/>
          </a:pPr>
          <a:r>
            <a:rPr lang="ja-JP" altLang="en-US" sz="1200" b="1" i="0" u="none" strike="noStrike" baseline="0">
              <a:solidFill>
                <a:srgbClr val="000000"/>
              </a:solidFill>
              <a:latin typeface="ＭＳ Ｐゴシック"/>
              <a:ea typeface="ＭＳ Ｐゴシック"/>
            </a:rPr>
            <a:t>２日目は審判委員会の割り当てで審判を行います。</a:t>
          </a:r>
          <a:endParaRPr lang="en-US" altLang="ja-JP" sz="1200" b="1" i="0" u="none" strike="noStrike" baseline="0">
            <a:solidFill>
              <a:srgbClr val="000000"/>
            </a:solidFill>
            <a:latin typeface="ＭＳ Ｐゴシック"/>
            <a:ea typeface="ＭＳ Ｐゴシック"/>
          </a:endParaRPr>
        </a:p>
        <a:p>
          <a:pPr algn="l" rtl="0">
            <a:defRPr sz="1000"/>
          </a:pPr>
          <a:r>
            <a:rPr lang="ja-JP" altLang="en-US" sz="1200" b="1" i="0" u="none" strike="noStrike" baseline="0">
              <a:solidFill>
                <a:srgbClr val="000000"/>
              </a:solidFill>
              <a:latin typeface="ＭＳ Ｐゴシック"/>
              <a:ea typeface="ＭＳ Ｐゴシック"/>
            </a:rPr>
            <a:t>千葉県ミニバスケットボール連盟審判強化大会として位置付けているため、</a:t>
          </a:r>
          <a:endParaRPr lang="en-US" altLang="ja-JP" sz="1200" b="1" i="0" u="none" strike="noStrike" baseline="0">
            <a:solidFill>
              <a:srgbClr val="000000"/>
            </a:solidFill>
            <a:latin typeface="ＭＳ Ｐゴシック"/>
            <a:ea typeface="ＭＳ Ｐゴシック"/>
          </a:endParaRPr>
        </a:p>
        <a:p>
          <a:pPr algn="l" rtl="0">
            <a:defRPr sz="1000"/>
          </a:pPr>
          <a:r>
            <a:rPr lang="ja-JP" altLang="en-US" sz="1200" b="1" i="0" u="none" strike="noStrike" baseline="0">
              <a:solidFill>
                <a:srgbClr val="000000"/>
              </a:solidFill>
              <a:latin typeface="ＭＳ Ｐゴシック"/>
              <a:ea typeface="ＭＳ Ｐゴシック"/>
            </a:rPr>
            <a:t>配当の無い場合もあります。その際は事前に連絡いたします。</a:t>
          </a:r>
        </a:p>
      </xdr:txBody>
    </xdr:sp>
    <xdr:clientData/>
  </xdr:twoCellAnchor>
  <xdr:twoCellAnchor>
    <xdr:from>
      <xdr:col>12</xdr:col>
      <xdr:colOff>28574</xdr:colOff>
      <xdr:row>23</xdr:row>
      <xdr:rowOff>323850</xdr:rowOff>
    </xdr:from>
    <xdr:to>
      <xdr:col>25</xdr:col>
      <xdr:colOff>145143</xdr:colOff>
      <xdr:row>25</xdr:row>
      <xdr:rowOff>40821</xdr:rowOff>
    </xdr:to>
    <xdr:sp macro="" textlink="">
      <xdr:nvSpPr>
        <xdr:cNvPr id="6" name="左矢印吹き出し 7">
          <a:extLst>
            <a:ext uri="{FF2B5EF4-FFF2-40B4-BE49-F238E27FC236}">
              <a16:creationId xmlns:a16="http://schemas.microsoft.com/office/drawing/2014/main" id="{B88874DD-4ACB-47A3-BD7C-8866DD81CADB}"/>
            </a:ext>
          </a:extLst>
        </xdr:cNvPr>
        <xdr:cNvSpPr>
          <a:spLocks noChangeArrowheads="1"/>
        </xdr:cNvSpPr>
      </xdr:nvSpPr>
      <xdr:spPr bwMode="auto">
        <a:xfrm>
          <a:off x="7724774" y="8210550"/>
          <a:ext cx="5602969" cy="618671"/>
        </a:xfrm>
        <a:prstGeom prst="leftArrowCallout">
          <a:avLst>
            <a:gd name="adj1" fmla="val 41114"/>
            <a:gd name="adj2" fmla="val 50000"/>
            <a:gd name="adj3" fmla="val 51445"/>
            <a:gd name="adj4" fmla="val 93767"/>
          </a:avLst>
        </a:prstGeom>
        <a:solidFill>
          <a:srgbClr val="F2DCDB"/>
        </a:solidFill>
        <a:ln w="12700" algn="ctr">
          <a:solidFill>
            <a:srgbClr val="000000"/>
          </a:solidFill>
          <a:miter lim="800000"/>
          <a:headEnd/>
          <a:tailEnd/>
        </a:ln>
      </xdr:spPr>
      <xdr:txBody>
        <a:bodyPr vertOverflow="clip" wrap="square" lIns="91440" tIns="45720" rIns="91440" bIns="45720" anchor="ctr" upright="1"/>
        <a:lstStyle/>
        <a:p>
          <a:pPr algn="l" rtl="0">
            <a:defRPr sz="1000"/>
          </a:pPr>
          <a:r>
            <a:rPr lang="ja-JP" altLang="en-US" sz="1600" b="1" i="0" u="none" strike="noStrike" baseline="0">
              <a:solidFill>
                <a:srgbClr val="000000"/>
              </a:solidFill>
              <a:latin typeface="ＭＳ Ｐゴシック"/>
              <a:ea typeface="ＭＳ Ｐゴシック"/>
            </a:rPr>
            <a:t>当てはまるもの全てに「○」を選択してください。</a:t>
          </a:r>
        </a:p>
      </xdr:txBody>
    </xdr:sp>
    <xdr:clientData/>
  </xdr:twoCellAnchor>
  <xdr:twoCellAnchor>
    <xdr:from>
      <xdr:col>12</xdr:col>
      <xdr:colOff>31750</xdr:colOff>
      <xdr:row>33</xdr:row>
      <xdr:rowOff>90726</xdr:rowOff>
    </xdr:from>
    <xdr:to>
      <xdr:col>25</xdr:col>
      <xdr:colOff>417286</xdr:colOff>
      <xdr:row>33</xdr:row>
      <xdr:rowOff>589654</xdr:rowOff>
    </xdr:to>
    <xdr:sp macro="" textlink="">
      <xdr:nvSpPr>
        <xdr:cNvPr id="7" name="左矢印吹き出し 8">
          <a:extLst>
            <a:ext uri="{FF2B5EF4-FFF2-40B4-BE49-F238E27FC236}">
              <a16:creationId xmlns:a16="http://schemas.microsoft.com/office/drawing/2014/main" id="{1A834E09-34A7-4D46-A9B9-581C503CB9CF}"/>
            </a:ext>
          </a:extLst>
        </xdr:cNvPr>
        <xdr:cNvSpPr/>
      </xdr:nvSpPr>
      <xdr:spPr>
        <a:xfrm>
          <a:off x="7727950" y="12079526"/>
          <a:ext cx="5871936" cy="498928"/>
        </a:xfrm>
        <a:prstGeom prst="leftArrowCallout">
          <a:avLst>
            <a:gd name="adj1" fmla="val 22956"/>
            <a:gd name="adj2" fmla="val 31943"/>
            <a:gd name="adj3" fmla="val 54804"/>
            <a:gd name="adj4" fmla="val 94597"/>
          </a:avLst>
        </a:prstGeom>
        <a:solidFill>
          <a:schemeClr val="accent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rtl="0">
            <a:defRPr sz="1000"/>
          </a:pPr>
          <a:r>
            <a:rPr lang="ja-JP" altLang="en-US" sz="1600" b="1" i="0" u="none" strike="noStrike" baseline="0">
              <a:solidFill>
                <a:srgbClr val="000000"/>
              </a:solidFill>
              <a:latin typeface="ＭＳ Ｐゴシック"/>
              <a:ea typeface="ＭＳ Ｐゴシック"/>
            </a:rPr>
            <a:t>上記以外で何かあればお願いします。</a:t>
          </a:r>
        </a:p>
      </xdr:txBody>
    </xdr:sp>
    <xdr:clientData/>
  </xdr:twoCellAnchor>
  <xdr:twoCellAnchor>
    <xdr:from>
      <xdr:col>11</xdr:col>
      <xdr:colOff>598714</xdr:colOff>
      <xdr:row>4</xdr:row>
      <xdr:rowOff>49893</xdr:rowOff>
    </xdr:from>
    <xdr:to>
      <xdr:col>25</xdr:col>
      <xdr:colOff>172356</xdr:colOff>
      <xdr:row>7</xdr:row>
      <xdr:rowOff>163286</xdr:rowOff>
    </xdr:to>
    <xdr:sp macro="" textlink="">
      <xdr:nvSpPr>
        <xdr:cNvPr id="8" name="左矢印吹き出し 9">
          <a:extLst>
            <a:ext uri="{FF2B5EF4-FFF2-40B4-BE49-F238E27FC236}">
              <a16:creationId xmlns:a16="http://schemas.microsoft.com/office/drawing/2014/main" id="{D32EF21E-D288-43E0-9F0D-38853CC5A6F8}"/>
            </a:ext>
          </a:extLst>
        </xdr:cNvPr>
        <xdr:cNvSpPr>
          <a:spLocks noChangeArrowheads="1"/>
        </xdr:cNvSpPr>
      </xdr:nvSpPr>
      <xdr:spPr bwMode="auto">
        <a:xfrm>
          <a:off x="7685314" y="1281793"/>
          <a:ext cx="5669642" cy="1192893"/>
        </a:xfrm>
        <a:prstGeom prst="leftArrowCallout">
          <a:avLst>
            <a:gd name="adj1" fmla="val 20389"/>
            <a:gd name="adj2" fmla="val 24231"/>
            <a:gd name="adj3" fmla="val 33453"/>
            <a:gd name="adj4" fmla="val 92260"/>
          </a:avLst>
        </a:prstGeom>
        <a:solidFill>
          <a:srgbClr val="F2DCDB"/>
        </a:solidFill>
        <a:ln w="12700" algn="ctr">
          <a:solidFill>
            <a:srgbClr val="000000"/>
          </a:solidFill>
          <a:miter lim="800000"/>
          <a:headEnd/>
          <a:tailEnd/>
        </a:ln>
      </xdr:spPr>
      <xdr:txBody>
        <a:bodyPr vertOverflow="clip" wrap="square" lIns="91440" tIns="45720" rIns="91440" bIns="45720" anchor="ctr" upright="1"/>
        <a:lstStyle/>
        <a:p>
          <a:pPr algn="l" rtl="0">
            <a:defRPr sz="1000"/>
          </a:pPr>
          <a:r>
            <a:rPr lang="ja-JP" altLang="en-US" sz="1600" b="1" i="0" u="none" strike="noStrike" baseline="0">
              <a:solidFill>
                <a:srgbClr val="000000"/>
              </a:solidFill>
              <a:latin typeface="Calibri"/>
            </a:rPr>
            <a:t>所在地は、都県名を選んでから住所を入力してください。</a:t>
          </a:r>
          <a:r>
            <a:rPr lang="ja-JP" altLang="en-US" sz="1200" b="0" i="0" u="none" strike="noStrike" baseline="0">
              <a:solidFill>
                <a:srgbClr val="000000"/>
              </a:solidFill>
              <a:latin typeface="Calibri"/>
            </a:rPr>
            <a:t>（数字は半角で）</a:t>
          </a:r>
          <a:endParaRPr lang="ja-JP" altLang="en-US" sz="1600" b="0" i="0" u="none" strike="noStrike" baseline="0">
            <a:solidFill>
              <a:srgbClr val="000000"/>
            </a:solidFill>
            <a:latin typeface="Calibri"/>
          </a:endParaRPr>
        </a:p>
        <a:p>
          <a:pPr algn="l" rtl="0">
            <a:defRPr sz="1000"/>
          </a:pPr>
          <a:r>
            <a:rPr lang="ja-JP" altLang="en-US" sz="1600" b="1" i="0" u="none" strike="noStrike" baseline="0">
              <a:solidFill>
                <a:srgbClr val="000000"/>
              </a:solidFill>
              <a:latin typeface="Calibri"/>
            </a:rPr>
            <a:t>二次案内及び大会に関する連絡をさせて頂きます。</a:t>
          </a:r>
        </a:p>
        <a:p>
          <a:pPr algn="l" rtl="0">
            <a:defRPr sz="1000"/>
          </a:pPr>
          <a:r>
            <a:rPr lang="ja-JP" altLang="en-US" sz="1600" b="1" i="0" u="none" strike="noStrike" baseline="0">
              <a:solidFill>
                <a:srgbClr val="FF0000"/>
              </a:solidFill>
              <a:latin typeface="Calibri"/>
            </a:rPr>
            <a:t>必ず連絡が取れる連絡先</a:t>
          </a:r>
          <a:r>
            <a:rPr lang="ja-JP" altLang="en-US" sz="1600" b="1" i="0" u="none" strike="noStrike" baseline="0">
              <a:solidFill>
                <a:srgbClr val="000000"/>
              </a:solidFill>
              <a:latin typeface="Calibri"/>
            </a:rPr>
            <a:t>をご記入ください。</a:t>
          </a:r>
        </a:p>
      </xdr:txBody>
    </xdr:sp>
    <xdr:clientData/>
  </xdr:twoCellAnchor>
  <xdr:twoCellAnchor>
    <xdr:from>
      <xdr:col>12</xdr:col>
      <xdr:colOff>41275</xdr:colOff>
      <xdr:row>32</xdr:row>
      <xdr:rowOff>47173</xdr:rowOff>
    </xdr:from>
    <xdr:to>
      <xdr:col>25</xdr:col>
      <xdr:colOff>417285</xdr:colOff>
      <xdr:row>33</xdr:row>
      <xdr:rowOff>45357</xdr:rowOff>
    </xdr:to>
    <xdr:sp macro="" textlink="">
      <xdr:nvSpPr>
        <xdr:cNvPr id="9" name="左矢印吹き出し 10">
          <a:extLst>
            <a:ext uri="{FF2B5EF4-FFF2-40B4-BE49-F238E27FC236}">
              <a16:creationId xmlns:a16="http://schemas.microsoft.com/office/drawing/2014/main" id="{E8BDCCCF-7EDA-4F38-A15B-E3A6236E2BAC}"/>
            </a:ext>
          </a:extLst>
        </xdr:cNvPr>
        <xdr:cNvSpPr>
          <a:spLocks noChangeArrowheads="1"/>
        </xdr:cNvSpPr>
      </xdr:nvSpPr>
      <xdr:spPr bwMode="auto">
        <a:xfrm>
          <a:off x="7737475" y="11578773"/>
          <a:ext cx="5862410" cy="455384"/>
        </a:xfrm>
        <a:prstGeom prst="leftArrowCallout">
          <a:avLst>
            <a:gd name="adj1" fmla="val 31233"/>
            <a:gd name="adj2" fmla="val 29394"/>
            <a:gd name="adj3" fmla="val 55936"/>
            <a:gd name="adj4" fmla="val 94953"/>
          </a:avLst>
        </a:prstGeom>
        <a:solidFill>
          <a:srgbClr val="F2DCDB"/>
        </a:solidFill>
        <a:ln w="12700" algn="ctr">
          <a:solidFill>
            <a:srgbClr val="000000"/>
          </a:solidFill>
          <a:miter lim="800000"/>
          <a:headEnd/>
          <a:tailEnd/>
        </a:ln>
      </xdr:spPr>
      <xdr:txBody>
        <a:bodyPr vertOverflow="clip" wrap="square" lIns="91440" tIns="45720" rIns="91440" bIns="45720" anchor="ctr" upright="1"/>
        <a:lstStyle/>
        <a:p>
          <a:pPr algn="l" rtl="0">
            <a:defRPr sz="1000"/>
          </a:pPr>
          <a:r>
            <a:rPr lang="ja-JP" altLang="en-US" sz="1600" b="1" i="0" u="none" strike="noStrike" baseline="0">
              <a:solidFill>
                <a:srgbClr val="000000"/>
              </a:solidFill>
              <a:latin typeface="ＭＳ Ｐゴシック"/>
              <a:ea typeface="ＭＳ Ｐゴシック"/>
            </a:rPr>
            <a:t>組み合わせ作成の際に参考にしますので</a:t>
          </a:r>
          <a:r>
            <a:rPr lang="ja-JP" altLang="en-US" sz="1600" b="1" i="0" u="none" strike="noStrike" baseline="0">
              <a:solidFill>
                <a:srgbClr val="FF0000"/>
              </a:solidFill>
              <a:latin typeface="ＭＳ Ｐゴシック"/>
              <a:ea typeface="ＭＳ Ｐゴシック"/>
            </a:rPr>
            <a:t>必ずお書きください</a:t>
          </a:r>
          <a:r>
            <a:rPr lang="ja-JP" altLang="en-US" sz="1600" b="1" i="0" u="none" strike="noStrike" baseline="0">
              <a:solidFill>
                <a:srgbClr val="000000"/>
              </a:solidFill>
              <a:latin typeface="ＭＳ Ｐゴシック"/>
              <a:ea typeface="ＭＳ Ｐゴシック"/>
            </a:rPr>
            <a:t>。</a:t>
          </a:r>
          <a:endParaRPr lang="ja-JP" altLang="en-US" sz="1600" b="1" i="0" u="none" strike="noStrike" baseline="0">
            <a:solidFill>
              <a:srgbClr val="000000"/>
            </a:solidFill>
            <a:latin typeface="Calibri"/>
          </a:endParaRPr>
        </a:p>
      </xdr:txBody>
    </xdr:sp>
    <xdr:clientData/>
  </xdr:twoCellAnchor>
  <xdr:twoCellAnchor>
    <xdr:from>
      <xdr:col>12</xdr:col>
      <xdr:colOff>114300</xdr:colOff>
      <xdr:row>2</xdr:row>
      <xdr:rowOff>16329</xdr:rowOff>
    </xdr:from>
    <xdr:to>
      <xdr:col>17</xdr:col>
      <xdr:colOff>639536</xdr:colOff>
      <xdr:row>3</xdr:row>
      <xdr:rowOff>259897</xdr:rowOff>
    </xdr:to>
    <xdr:sp macro="" textlink="">
      <xdr:nvSpPr>
        <xdr:cNvPr id="10" name="左矢印吹き出し 11">
          <a:extLst>
            <a:ext uri="{FF2B5EF4-FFF2-40B4-BE49-F238E27FC236}">
              <a16:creationId xmlns:a16="http://schemas.microsoft.com/office/drawing/2014/main" id="{10587AA9-C0DE-4AD9-9001-C632610F1723}"/>
            </a:ext>
          </a:extLst>
        </xdr:cNvPr>
        <xdr:cNvSpPr/>
      </xdr:nvSpPr>
      <xdr:spPr>
        <a:xfrm>
          <a:off x="7810500" y="460829"/>
          <a:ext cx="3541486" cy="440418"/>
        </a:xfrm>
        <a:prstGeom prst="leftArrowCallout">
          <a:avLst>
            <a:gd name="adj1" fmla="val 38622"/>
            <a:gd name="adj2" fmla="val 50000"/>
            <a:gd name="adj3" fmla="val 70519"/>
            <a:gd name="adj4" fmla="val 90297"/>
          </a:avLst>
        </a:prstGeom>
        <a:solidFill>
          <a:schemeClr val="accent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rtl="0">
            <a:defRPr sz="1000"/>
          </a:pPr>
          <a:r>
            <a:rPr lang="ja-JP" altLang="en-US" sz="1600" b="1" i="0" u="none" strike="noStrike" baseline="0">
              <a:solidFill>
                <a:srgbClr val="000000"/>
              </a:solidFill>
              <a:latin typeface="ＭＳ Ｐゴシック"/>
              <a:ea typeface="ＭＳ Ｐゴシック"/>
            </a:rPr>
            <a:t>男女を選んでください。</a:t>
          </a:r>
        </a:p>
      </xdr:txBody>
    </xdr:sp>
    <xdr:clientData/>
  </xdr:twoCellAnchor>
  <xdr:twoCellAnchor>
    <xdr:from>
      <xdr:col>12</xdr:col>
      <xdr:colOff>18142</xdr:colOff>
      <xdr:row>29</xdr:row>
      <xdr:rowOff>0</xdr:rowOff>
    </xdr:from>
    <xdr:to>
      <xdr:col>25</xdr:col>
      <xdr:colOff>126999</xdr:colOff>
      <xdr:row>31</xdr:row>
      <xdr:rowOff>444500</xdr:rowOff>
    </xdr:to>
    <xdr:sp macro="" textlink="">
      <xdr:nvSpPr>
        <xdr:cNvPr id="11" name="左矢印吹き出し 5">
          <a:extLst>
            <a:ext uri="{FF2B5EF4-FFF2-40B4-BE49-F238E27FC236}">
              <a16:creationId xmlns:a16="http://schemas.microsoft.com/office/drawing/2014/main" id="{3F8A7F5B-1075-474C-A96F-36B82D390D0B}"/>
            </a:ext>
          </a:extLst>
        </xdr:cNvPr>
        <xdr:cNvSpPr>
          <a:spLocks noChangeArrowheads="1"/>
        </xdr:cNvSpPr>
      </xdr:nvSpPr>
      <xdr:spPr bwMode="auto">
        <a:xfrm>
          <a:off x="7710713" y="10613571"/>
          <a:ext cx="5578929" cy="1351643"/>
        </a:xfrm>
        <a:prstGeom prst="leftArrowCallout">
          <a:avLst>
            <a:gd name="adj1" fmla="val 19028"/>
            <a:gd name="adj2" fmla="val 31196"/>
            <a:gd name="adj3" fmla="val 20897"/>
            <a:gd name="adj4" fmla="val 94271"/>
          </a:avLst>
        </a:prstGeom>
        <a:solidFill>
          <a:srgbClr val="F2DCDB"/>
        </a:solidFill>
        <a:ln w="12700"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1200" b="1" i="0" u="none" strike="noStrike" baseline="0">
              <a:solidFill>
                <a:srgbClr val="000000"/>
              </a:solidFill>
              <a:latin typeface="ＭＳ Ｐゴシック"/>
              <a:ea typeface="ＭＳ Ｐゴシック"/>
            </a:rPr>
            <a:t>マンツーマンコミッショナーは船橋市バスケットボール協会Ｕ１２委員会の役員で行います。</a:t>
          </a:r>
        </a:p>
        <a:p>
          <a:pPr algn="l" rtl="0">
            <a:defRPr sz="1000"/>
          </a:pPr>
          <a:r>
            <a:rPr lang="ja-JP" altLang="en-US" sz="1200" b="1" i="0" u="none" strike="noStrike" baseline="0">
              <a:solidFill>
                <a:srgbClr val="000000"/>
              </a:solidFill>
              <a:latin typeface="ＭＳ Ｐゴシック"/>
              <a:ea typeface="ＭＳ Ｐゴシック"/>
            </a:rPr>
            <a:t>マンツーマンコミッショナーを希望される方は、「希望する」にチェックを入れてください。</a:t>
          </a:r>
        </a:p>
        <a:p>
          <a:pPr algn="l" rtl="0">
            <a:defRPr sz="1000"/>
          </a:pPr>
          <a:r>
            <a:rPr lang="ja-JP" altLang="en-US" sz="1200" b="1" i="0" u="none" strike="noStrike" baseline="0">
              <a:solidFill>
                <a:srgbClr val="000000"/>
              </a:solidFill>
              <a:latin typeface="ＭＳ Ｐゴシック"/>
              <a:ea typeface="ＭＳ Ｐゴシック"/>
            </a:rPr>
            <a:t>その際は、氏名の記入をお願いします。</a:t>
          </a:r>
        </a:p>
        <a:p>
          <a:pPr algn="l" rtl="0">
            <a:defRPr sz="1000"/>
          </a:pPr>
          <a:r>
            <a:rPr lang="ja-JP" altLang="en-US" sz="1200" b="1" i="0" u="none" strike="noStrike" baseline="0">
              <a:solidFill>
                <a:srgbClr val="000000"/>
              </a:solidFill>
              <a:latin typeface="ＭＳ Ｐゴシック"/>
              <a:ea typeface="ＭＳ Ｐゴシック"/>
            </a:rPr>
            <a:t>希望されても配当されない場合もございますのでご承知おきください。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188257</xdr:colOff>
      <xdr:row>5</xdr:row>
      <xdr:rowOff>24092</xdr:rowOff>
    </xdr:from>
    <xdr:to>
      <xdr:col>14</xdr:col>
      <xdr:colOff>302557</xdr:colOff>
      <xdr:row>6</xdr:row>
      <xdr:rowOff>271742</xdr:rowOff>
    </xdr:to>
    <xdr:sp macro="" textlink="">
      <xdr:nvSpPr>
        <xdr:cNvPr id="4" name="左矢印吹き出し 3">
          <a:extLst>
            <a:ext uri="{FF2B5EF4-FFF2-40B4-BE49-F238E27FC236}">
              <a16:creationId xmlns:a16="http://schemas.microsoft.com/office/drawing/2014/main" id="{00000000-0008-0000-0300-000004000000}"/>
            </a:ext>
          </a:extLst>
        </xdr:cNvPr>
        <xdr:cNvSpPr/>
      </xdr:nvSpPr>
      <xdr:spPr>
        <a:xfrm>
          <a:off x="6922992" y="1626533"/>
          <a:ext cx="4215653" cy="550209"/>
        </a:xfrm>
        <a:prstGeom prst="leftArrowCallout">
          <a:avLst>
            <a:gd name="adj1" fmla="val 20385"/>
            <a:gd name="adj2" fmla="val 24231"/>
            <a:gd name="adj3" fmla="val 18847"/>
            <a:gd name="adj4" fmla="val 88887"/>
          </a:avLst>
        </a:prstGeom>
        <a:solidFill>
          <a:schemeClr val="accent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200" b="1">
              <a:solidFill>
                <a:sysClr val="windowText" lastClr="000000"/>
              </a:solidFill>
              <a:latin typeface="+mn-lt"/>
              <a:ea typeface="+mn-ea"/>
              <a:cs typeface="+mn-cs"/>
            </a:rPr>
            <a:t>青いセルに入力をお願いします。</a:t>
          </a:r>
          <a:endParaRPr kumimoji="1" lang="en-US" altLang="ja-JP" sz="1200" b="1">
            <a:solidFill>
              <a:sysClr val="windowText" lastClr="000000"/>
            </a:solidFill>
            <a:latin typeface="+mn-lt"/>
            <a:ea typeface="+mn-ea"/>
            <a:cs typeface="+mn-cs"/>
          </a:endParaRPr>
        </a:p>
      </xdr:txBody>
    </xdr:sp>
    <xdr:clientData/>
  </xdr:twoCellAnchor>
  <xdr:twoCellAnchor>
    <xdr:from>
      <xdr:col>7</xdr:col>
      <xdr:colOff>123825</xdr:colOff>
      <xdr:row>10</xdr:row>
      <xdr:rowOff>19049</xdr:rowOff>
    </xdr:from>
    <xdr:to>
      <xdr:col>15</xdr:col>
      <xdr:colOff>171450</xdr:colOff>
      <xdr:row>20</xdr:row>
      <xdr:rowOff>168088</xdr:rowOff>
    </xdr:to>
    <xdr:sp macro="" textlink="">
      <xdr:nvSpPr>
        <xdr:cNvPr id="2120" name="左矢印吹き出し 4">
          <a:extLst>
            <a:ext uri="{FF2B5EF4-FFF2-40B4-BE49-F238E27FC236}">
              <a16:creationId xmlns:a16="http://schemas.microsoft.com/office/drawing/2014/main" id="{00000000-0008-0000-0300-000048080000}"/>
            </a:ext>
          </a:extLst>
        </xdr:cNvPr>
        <xdr:cNvSpPr>
          <a:spLocks noChangeArrowheads="1"/>
        </xdr:cNvSpPr>
      </xdr:nvSpPr>
      <xdr:spPr bwMode="auto">
        <a:xfrm>
          <a:off x="6858560" y="3134284"/>
          <a:ext cx="3465419" cy="3174628"/>
        </a:xfrm>
        <a:prstGeom prst="leftArrowCallout">
          <a:avLst>
            <a:gd name="adj1" fmla="val 13546"/>
            <a:gd name="adj2" fmla="val 16968"/>
            <a:gd name="adj3" fmla="val 14825"/>
            <a:gd name="adj4" fmla="val 89032"/>
          </a:avLst>
        </a:prstGeom>
        <a:solidFill>
          <a:srgbClr val="F2DCDB"/>
        </a:solidFill>
        <a:ln w="12700" algn="ctr">
          <a:solidFill>
            <a:srgbClr val="000000"/>
          </a:solidFill>
          <a:miter lim="800000"/>
          <a:headEnd/>
          <a:tailEnd/>
        </a:ln>
      </xdr:spPr>
      <xdr:txBody>
        <a:bodyPr vertOverflow="clip" wrap="square" lIns="91440" tIns="45720" rIns="91440" bIns="45720" anchor="ctr" upright="1"/>
        <a:lstStyle/>
        <a:p>
          <a:pPr algn="l" rtl="0">
            <a:defRPr sz="1000"/>
          </a:pPr>
          <a:r>
            <a:rPr lang="ja-JP" altLang="en-US" sz="1600" b="1" i="0" u="sng" strike="noStrike" baseline="0">
              <a:solidFill>
                <a:srgbClr val="000000"/>
              </a:solidFill>
              <a:latin typeface="ＭＳ Ｐゴシック"/>
              <a:ea typeface="ＭＳ Ｐゴシック"/>
            </a:rPr>
            <a:t>選手氏名</a:t>
          </a:r>
          <a:endParaRPr lang="ja-JP" altLang="en-US" sz="1600" b="1" i="0" u="sng" strike="noStrike" baseline="0">
            <a:solidFill>
              <a:srgbClr val="000000"/>
            </a:solidFill>
            <a:latin typeface="Calibri"/>
          </a:endParaRPr>
        </a:p>
        <a:p>
          <a:pPr algn="l" rtl="0">
            <a:defRPr sz="1000"/>
          </a:pPr>
          <a:r>
            <a:rPr lang="ja-JP" altLang="en-US" sz="1200" b="1" i="0" u="none" strike="noStrike" baseline="0">
              <a:solidFill>
                <a:srgbClr val="FF0000"/>
              </a:solidFill>
              <a:latin typeface="ＭＳ Ｐゴシック"/>
              <a:ea typeface="ＭＳ Ｐゴシック"/>
            </a:rPr>
            <a:t>苗字と名前の間に全角スペース</a:t>
          </a:r>
          <a:r>
            <a:rPr lang="ja-JP" altLang="en-US" sz="1200" b="1" i="0" u="none" strike="noStrike" baseline="0">
              <a:solidFill>
                <a:srgbClr val="000000"/>
              </a:solidFill>
              <a:latin typeface="ＭＳ Ｐゴシック"/>
              <a:ea typeface="ＭＳ Ｐゴシック"/>
            </a:rPr>
            <a:t>を入れて下さい。</a:t>
          </a:r>
          <a:endParaRPr lang="ja-JP" altLang="en-US" sz="1200" b="1" i="0" u="none" strike="noStrike" baseline="0">
            <a:solidFill>
              <a:srgbClr val="000000"/>
            </a:solidFill>
            <a:latin typeface="Calibri"/>
          </a:endParaRPr>
        </a:p>
        <a:p>
          <a:pPr algn="l" rtl="0">
            <a:defRPr sz="1000"/>
          </a:pPr>
          <a:r>
            <a:rPr lang="ja-JP" altLang="en-US" sz="1200" b="1" i="0" u="none" strike="noStrike" baseline="0">
              <a:solidFill>
                <a:srgbClr val="000000"/>
              </a:solidFill>
              <a:latin typeface="ＭＳ Ｐゴシック"/>
              <a:ea typeface="ＭＳ Ｐゴシック"/>
            </a:rPr>
            <a:t>それ以外のスペースは必要ありません。</a:t>
          </a:r>
          <a:endParaRPr lang="ja-JP" altLang="en-US" sz="1200" b="1" i="0" u="none" strike="noStrike" baseline="0">
            <a:solidFill>
              <a:srgbClr val="000000"/>
            </a:solidFill>
            <a:latin typeface="Calibri"/>
          </a:endParaRPr>
        </a:p>
        <a:p>
          <a:pPr algn="l" rtl="0">
            <a:defRPr sz="1000"/>
          </a:pPr>
          <a:r>
            <a:rPr lang="ja-JP" altLang="en-US" sz="1200" b="1" i="0" u="none" strike="noStrike" baseline="0">
              <a:solidFill>
                <a:srgbClr val="000000"/>
              </a:solidFill>
              <a:latin typeface="ＭＳ Ｐゴシック"/>
              <a:ea typeface="ＭＳ Ｐゴシック"/>
            </a:rPr>
            <a:t>例）　○　船橋　 太郎</a:t>
          </a:r>
          <a:endParaRPr lang="ja-JP" altLang="en-US" sz="1200" b="1" i="0" u="none" strike="noStrike" baseline="0">
            <a:solidFill>
              <a:srgbClr val="000000"/>
            </a:solidFill>
            <a:latin typeface="Calibri"/>
          </a:endParaRPr>
        </a:p>
        <a:p>
          <a:pPr algn="l" rtl="0">
            <a:defRPr sz="1000"/>
          </a:pPr>
          <a:r>
            <a:rPr lang="ja-JP" altLang="en-US" sz="1200" b="1" i="0" u="none" strike="noStrike" baseline="0">
              <a:solidFill>
                <a:srgbClr val="000000"/>
              </a:solidFill>
              <a:latin typeface="ＭＳ Ｐゴシック"/>
              <a:ea typeface="ＭＳ Ｐゴシック"/>
            </a:rPr>
            <a:t>　　　</a:t>
          </a:r>
          <a:r>
            <a:rPr lang="en-US" altLang="ja-JP" sz="1200" b="1" i="0" u="none" strike="noStrike" baseline="0">
              <a:solidFill>
                <a:srgbClr val="000000"/>
              </a:solidFill>
              <a:latin typeface="Calibri"/>
            </a:rPr>
            <a:t>×</a:t>
          </a:r>
          <a:r>
            <a:rPr lang="ja-JP" altLang="en-US" sz="1200" b="1" i="0" u="none" strike="noStrike" baseline="0">
              <a:solidFill>
                <a:srgbClr val="000000"/>
              </a:solidFill>
              <a:latin typeface="ＭＳ Ｐゴシック"/>
              <a:ea typeface="ＭＳ Ｐゴシック"/>
            </a:rPr>
            <a:t>　船橋 太郎</a:t>
          </a:r>
          <a:endParaRPr lang="en-US" altLang="ja-JP" sz="1200" b="1" i="0" u="none" strike="noStrike" baseline="0">
            <a:solidFill>
              <a:srgbClr val="000000"/>
            </a:solidFill>
            <a:latin typeface="ＭＳ Ｐゴシック"/>
            <a:ea typeface="ＭＳ Ｐゴシック"/>
          </a:endParaRPr>
        </a:p>
        <a:p>
          <a:pPr algn="l" rtl="0">
            <a:defRPr sz="1000"/>
          </a:pPr>
          <a:r>
            <a:rPr lang="ja-JP" altLang="en-US" sz="1200" b="1" i="0" u="none" strike="noStrike" baseline="0">
              <a:solidFill>
                <a:srgbClr val="000000"/>
              </a:solidFill>
              <a:latin typeface="ＭＳ Ｐゴシック"/>
              <a:ea typeface="ＭＳ Ｐゴシック"/>
            </a:rPr>
            <a:t>　　　　　 船 橋  </a:t>
          </a:r>
          <a:r>
            <a:rPr lang="ja-JP" altLang="en-US" sz="1200" b="1" i="0" u="none" strike="noStrike" baseline="0">
              <a:solidFill>
                <a:srgbClr val="000000"/>
              </a:solidFill>
              <a:latin typeface="Calibri"/>
            </a:rPr>
            <a:t> </a:t>
          </a:r>
          <a:r>
            <a:rPr lang="ja-JP" altLang="en-US" sz="1200" b="1" i="0" u="none" strike="noStrike" baseline="0">
              <a:solidFill>
                <a:srgbClr val="000000"/>
              </a:solidFill>
              <a:latin typeface="ＭＳ Ｐゴシック"/>
              <a:ea typeface="ＭＳ Ｐゴシック"/>
            </a:rPr>
            <a:t>太 郎</a:t>
          </a:r>
          <a:endParaRPr lang="ja-JP" altLang="en-US" sz="1200" b="1" i="0" u="none" strike="noStrike" baseline="0">
            <a:solidFill>
              <a:srgbClr val="000000"/>
            </a:solidFill>
            <a:latin typeface="Calibri"/>
          </a:endParaRPr>
        </a:p>
        <a:p>
          <a:pPr algn="l" rtl="0">
            <a:defRPr sz="1000"/>
          </a:pPr>
          <a:r>
            <a:rPr lang="ja-JP" altLang="en-US" sz="1200" b="1" i="0" u="none" strike="noStrike" baseline="0">
              <a:solidFill>
                <a:srgbClr val="000000"/>
              </a:solidFill>
              <a:latin typeface="ＭＳ Ｐゴシック"/>
              <a:ea typeface="ＭＳ Ｐゴシック"/>
            </a:rPr>
            <a:t>　　　　　</a:t>
          </a:r>
          <a:r>
            <a:rPr lang="ja-JP" altLang="en-US" sz="1200" b="1" i="0" u="none" strike="noStrike" baseline="0">
              <a:solidFill>
                <a:srgbClr val="000000"/>
              </a:solidFill>
              <a:latin typeface="Calibri"/>
            </a:rPr>
            <a:t> </a:t>
          </a:r>
          <a:r>
            <a:rPr lang="ja-JP" altLang="en-US" sz="1200" b="1" i="0" u="none" strike="noStrike" baseline="0">
              <a:solidFill>
                <a:srgbClr val="000000"/>
              </a:solidFill>
              <a:latin typeface="ＭＳ Ｐゴシック"/>
              <a:ea typeface="ＭＳ Ｐゴシック"/>
            </a:rPr>
            <a:t>船　橋　太　郎</a:t>
          </a:r>
          <a:endParaRPr lang="ja-JP" altLang="en-US" sz="1200" b="1" i="0" u="none" strike="noStrike" baseline="0">
            <a:solidFill>
              <a:srgbClr val="000000"/>
            </a:solidFill>
            <a:latin typeface="Calibri"/>
          </a:endParaRPr>
        </a:p>
        <a:p>
          <a:pPr algn="l" rtl="0">
            <a:defRPr sz="1000"/>
          </a:pPr>
          <a:endParaRPr lang="ja-JP" altLang="en-US" sz="1200" b="1" i="0" u="none" strike="noStrike" baseline="0">
            <a:solidFill>
              <a:srgbClr val="000000"/>
            </a:solidFill>
            <a:latin typeface="Calibri"/>
          </a:endParaRPr>
        </a:p>
        <a:p>
          <a:pPr algn="l" rtl="0">
            <a:defRPr sz="1000"/>
          </a:pPr>
          <a:r>
            <a:rPr lang="ja-JP" altLang="en-US" sz="1200" b="1" i="0" u="none" strike="noStrike" baseline="0">
              <a:solidFill>
                <a:srgbClr val="000000"/>
              </a:solidFill>
              <a:latin typeface="ＭＳ Ｐゴシック"/>
              <a:ea typeface="ＭＳ Ｐゴシック"/>
            </a:rPr>
            <a:t>学年・身長</a:t>
          </a:r>
          <a:endParaRPr lang="ja-JP" altLang="en-US" sz="1200" b="1" i="0" u="none" strike="noStrike" baseline="0">
            <a:solidFill>
              <a:srgbClr val="000000"/>
            </a:solidFill>
            <a:latin typeface="Calibri"/>
          </a:endParaRPr>
        </a:p>
        <a:p>
          <a:pPr algn="l" rtl="0">
            <a:defRPr sz="1000"/>
          </a:pPr>
          <a:r>
            <a:rPr lang="ja-JP" altLang="en-US" sz="1200" b="1" i="0" u="none" strike="noStrike" baseline="0">
              <a:solidFill>
                <a:srgbClr val="FF0000"/>
              </a:solidFill>
              <a:latin typeface="ＭＳ Ｐゴシック"/>
              <a:ea typeface="ＭＳ Ｐゴシック"/>
            </a:rPr>
            <a:t>数字のみ</a:t>
          </a:r>
          <a:r>
            <a:rPr lang="ja-JP" altLang="en-US" sz="1200" b="1" i="0" u="none" strike="noStrike" baseline="0">
              <a:solidFill>
                <a:srgbClr val="000000"/>
              </a:solidFill>
              <a:latin typeface="ＭＳ Ｐゴシック"/>
              <a:ea typeface="ＭＳ Ｐゴシック"/>
            </a:rPr>
            <a:t>を記入すると単位は自動的に付きます。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mailaddress@&#9651;&#9651;.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
  <sheetViews>
    <sheetView showGridLines="0" view="pageBreakPreview" topLeftCell="A7" zoomScale="60" zoomScaleNormal="100" workbookViewId="0">
      <selection activeCell="Q27" sqref="Q27"/>
    </sheetView>
  </sheetViews>
  <sheetFormatPr defaultRowHeight="13" x14ac:dyDescent="0.2"/>
  <sheetData/>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7A6F9-318A-4231-A5FE-728EFE065645}">
  <sheetPr>
    <tabColor rgb="FF00B050"/>
  </sheetPr>
  <dimension ref="B1:Y37"/>
  <sheetViews>
    <sheetView topLeftCell="A11" zoomScale="70" zoomScaleNormal="70" workbookViewId="0">
      <selection activeCell="C21" sqref="C21"/>
    </sheetView>
  </sheetViews>
  <sheetFormatPr defaultRowHeight="13" x14ac:dyDescent="0.2"/>
  <cols>
    <col min="1" max="1" width="0.453125" customWidth="1"/>
    <col min="2" max="2" width="18.453125" customWidth="1"/>
    <col min="3" max="3" width="11.36328125" customWidth="1"/>
    <col min="8" max="8" width="8.81640625" bestFit="1" customWidth="1"/>
    <col min="9" max="9" width="10" bestFit="1" customWidth="1"/>
    <col min="19" max="22" width="0" hidden="1" customWidth="1"/>
  </cols>
  <sheetData>
    <row r="1" spans="2:25" ht="30" x14ac:dyDescent="0.2">
      <c r="B1" s="61" t="s">
        <v>68</v>
      </c>
      <c r="C1" s="61"/>
      <c r="D1" s="61"/>
      <c r="E1" s="61"/>
      <c r="F1" s="61"/>
      <c r="G1" s="61"/>
      <c r="H1" s="61"/>
      <c r="I1" s="61"/>
      <c r="J1" s="61"/>
      <c r="K1" s="61"/>
      <c r="L1" s="61"/>
      <c r="M1" s="150" t="s">
        <v>90</v>
      </c>
      <c r="N1" s="150"/>
      <c r="O1" s="150"/>
      <c r="P1" s="150"/>
      <c r="Q1" s="150"/>
      <c r="R1" s="150"/>
      <c r="S1" s="150"/>
      <c r="T1" s="150"/>
      <c r="U1" s="150"/>
      <c r="V1" s="150"/>
      <c r="W1" s="150"/>
      <c r="X1" s="150"/>
      <c r="Y1" s="150"/>
    </row>
    <row r="2" spans="2:25" ht="5.25" customHeight="1" thickBot="1" x14ac:dyDescent="0.25">
      <c r="B2" s="62"/>
      <c r="C2" s="62"/>
      <c r="D2" s="62"/>
      <c r="E2" s="62"/>
      <c r="F2" s="62"/>
      <c r="G2" s="62"/>
      <c r="H2" s="62"/>
      <c r="I2" s="62"/>
      <c r="J2" s="62"/>
      <c r="K2" s="62"/>
      <c r="L2" s="62"/>
    </row>
    <row r="3" spans="2:25" ht="15.75" customHeight="1" thickBot="1" x14ac:dyDescent="0.25">
      <c r="B3" s="40" t="s">
        <v>48</v>
      </c>
      <c r="C3" s="63"/>
      <c r="D3" s="64"/>
      <c r="E3" s="64"/>
      <c r="F3" s="64"/>
      <c r="G3" s="64"/>
      <c r="H3" s="64"/>
      <c r="I3" s="64"/>
      <c r="J3" s="65"/>
      <c r="K3" s="66" t="s">
        <v>61</v>
      </c>
      <c r="L3" s="67"/>
    </row>
    <row r="4" spans="2:25" ht="46.5" customHeight="1" thickBot="1" x14ac:dyDescent="0.25">
      <c r="B4" s="12" t="s">
        <v>0</v>
      </c>
      <c r="C4" s="70" t="s">
        <v>70</v>
      </c>
      <c r="D4" s="71"/>
      <c r="E4" s="71"/>
      <c r="F4" s="71"/>
      <c r="G4" s="71"/>
      <c r="H4" s="71"/>
      <c r="I4" s="71"/>
      <c r="J4" s="71"/>
      <c r="K4" s="68"/>
      <c r="L4" s="69"/>
    </row>
    <row r="5" spans="2:25" ht="21" customHeight="1" x14ac:dyDescent="0.2">
      <c r="B5" s="76" t="s">
        <v>34</v>
      </c>
      <c r="C5" s="79" t="s">
        <v>76</v>
      </c>
      <c r="D5" s="81" t="s">
        <v>44</v>
      </c>
      <c r="E5" s="82"/>
      <c r="F5" s="85" t="s">
        <v>71</v>
      </c>
      <c r="G5" s="86"/>
      <c r="H5" s="86"/>
      <c r="I5" s="86"/>
      <c r="J5" s="86"/>
      <c r="K5" s="86"/>
      <c r="L5" s="87"/>
    </row>
    <row r="6" spans="2:25" ht="32.25" customHeight="1" x14ac:dyDescent="0.2">
      <c r="B6" s="77"/>
      <c r="C6" s="80"/>
      <c r="D6" s="83"/>
      <c r="E6" s="84"/>
      <c r="F6" s="88"/>
      <c r="G6" s="89"/>
      <c r="H6" s="89"/>
      <c r="I6" s="89"/>
      <c r="J6" s="89"/>
      <c r="K6" s="89"/>
      <c r="L6" s="90"/>
    </row>
    <row r="7" spans="2:25" ht="32.25" customHeight="1" x14ac:dyDescent="0.2">
      <c r="B7" s="77"/>
      <c r="C7" s="50" t="s">
        <v>77</v>
      </c>
      <c r="D7" s="91" t="s">
        <v>72</v>
      </c>
      <c r="E7" s="92"/>
      <c r="F7" s="92"/>
      <c r="G7" s="93"/>
      <c r="H7" s="51" t="s">
        <v>46</v>
      </c>
      <c r="I7" s="94" t="s">
        <v>73</v>
      </c>
      <c r="J7" s="92"/>
      <c r="K7" s="92"/>
      <c r="L7" s="95"/>
    </row>
    <row r="8" spans="2:25" ht="32.25" customHeight="1" x14ac:dyDescent="0.2">
      <c r="B8" s="77"/>
      <c r="C8" s="16" t="s">
        <v>67</v>
      </c>
      <c r="D8" s="96" t="s">
        <v>85</v>
      </c>
      <c r="E8" s="97"/>
      <c r="F8" s="97"/>
      <c r="G8" s="98"/>
      <c r="H8" s="17" t="s">
        <v>33</v>
      </c>
      <c r="I8" s="99" t="s">
        <v>74</v>
      </c>
      <c r="J8" s="99"/>
      <c r="K8" s="99"/>
      <c r="L8" s="100"/>
    </row>
    <row r="9" spans="2:25" ht="32.25" customHeight="1" thickBot="1" x14ac:dyDescent="0.25">
      <c r="B9" s="78"/>
      <c r="C9" s="18"/>
      <c r="D9" s="101"/>
      <c r="E9" s="102"/>
      <c r="F9" s="102"/>
      <c r="G9" s="103"/>
      <c r="H9" s="19"/>
      <c r="I9" s="104"/>
      <c r="J9" s="104"/>
      <c r="K9" s="104"/>
      <c r="L9" s="105"/>
    </row>
    <row r="10" spans="2:25" ht="21.75" customHeight="1" x14ac:dyDescent="0.2">
      <c r="B10" s="114" t="s">
        <v>10</v>
      </c>
      <c r="C10" s="72">
        <v>500</v>
      </c>
      <c r="D10" s="72"/>
      <c r="E10" s="72"/>
      <c r="F10" s="116" t="s">
        <v>7</v>
      </c>
      <c r="G10" s="118">
        <v>15</v>
      </c>
      <c r="H10" s="118"/>
      <c r="I10" s="120" t="s">
        <v>8</v>
      </c>
      <c r="J10" s="72">
        <f>C10*G10</f>
        <v>7500</v>
      </c>
      <c r="K10" s="72"/>
      <c r="L10" s="73"/>
    </row>
    <row r="11" spans="2:25" ht="21.75" customHeight="1" thickBot="1" x14ac:dyDescent="0.25">
      <c r="B11" s="115"/>
      <c r="C11" s="74"/>
      <c r="D11" s="74"/>
      <c r="E11" s="74"/>
      <c r="F11" s="117"/>
      <c r="G11" s="119"/>
      <c r="H11" s="119"/>
      <c r="I11" s="121"/>
      <c r="J11" s="74"/>
      <c r="K11" s="74"/>
      <c r="L11" s="75"/>
    </row>
    <row r="12" spans="2:25" ht="24" customHeight="1" thickBot="1" x14ac:dyDescent="0.25">
      <c r="B12" s="134" t="s">
        <v>11</v>
      </c>
      <c r="C12" s="20" t="s">
        <v>12</v>
      </c>
      <c r="D12" s="21" t="s">
        <v>32</v>
      </c>
      <c r="E12" s="22" t="s">
        <v>13</v>
      </c>
      <c r="F12" s="23" t="s">
        <v>14</v>
      </c>
      <c r="G12" s="23" t="s">
        <v>15</v>
      </c>
      <c r="H12" s="23" t="s">
        <v>16</v>
      </c>
      <c r="I12" s="23" t="s">
        <v>17</v>
      </c>
      <c r="J12" s="23" t="s">
        <v>18</v>
      </c>
      <c r="K12" s="46" t="s">
        <v>5</v>
      </c>
      <c r="L12" s="13" t="s">
        <v>6</v>
      </c>
    </row>
    <row r="13" spans="2:25" ht="24" customHeight="1" thickTop="1" x14ac:dyDescent="0.2">
      <c r="B13" s="135"/>
      <c r="C13" s="24" t="s">
        <v>4</v>
      </c>
      <c r="D13" s="14"/>
      <c r="E13" s="14"/>
      <c r="F13" s="14">
        <v>4</v>
      </c>
      <c r="G13" s="14"/>
      <c r="H13" s="14"/>
      <c r="I13" s="14"/>
      <c r="J13" s="15"/>
      <c r="K13" s="15"/>
      <c r="L13" s="10">
        <f>SUM(D13:K13)</f>
        <v>4</v>
      </c>
    </row>
    <row r="14" spans="2:25" ht="24" customHeight="1" x14ac:dyDescent="0.2">
      <c r="B14" s="135"/>
      <c r="C14" s="25" t="s">
        <v>82</v>
      </c>
      <c r="D14" s="14"/>
      <c r="E14" s="14"/>
      <c r="F14" s="14">
        <v>4</v>
      </c>
      <c r="G14" s="14"/>
      <c r="H14" s="14"/>
      <c r="I14" s="14"/>
      <c r="J14" s="14"/>
      <c r="K14" s="14">
        <v>1</v>
      </c>
      <c r="L14" s="11">
        <f>SUM(D14:K14)</f>
        <v>5</v>
      </c>
    </row>
    <row r="15" spans="2:25" ht="24" customHeight="1" x14ac:dyDescent="0.2">
      <c r="B15" s="135"/>
      <c r="C15" s="25" t="s">
        <v>66</v>
      </c>
      <c r="D15" s="14"/>
      <c r="E15" s="14"/>
      <c r="F15" s="14"/>
      <c r="G15" s="14">
        <v>2</v>
      </c>
      <c r="H15" s="14"/>
      <c r="I15" s="14">
        <v>2</v>
      </c>
      <c r="J15" s="14"/>
      <c r="K15" s="14">
        <v>1</v>
      </c>
      <c r="L15" s="11">
        <f>SUM(D15:K15)</f>
        <v>5</v>
      </c>
    </row>
    <row r="16" spans="2:25" ht="24" customHeight="1" x14ac:dyDescent="0.2">
      <c r="B16" s="135"/>
      <c r="C16" s="25" t="s">
        <v>83</v>
      </c>
      <c r="D16" s="14"/>
      <c r="E16" s="14"/>
      <c r="F16" s="14"/>
      <c r="G16" s="14"/>
      <c r="H16" s="14">
        <v>5</v>
      </c>
      <c r="I16" s="14"/>
      <c r="J16" s="14"/>
      <c r="K16" s="14"/>
      <c r="L16" s="11">
        <f>SUM(D16:K16)</f>
        <v>5</v>
      </c>
    </row>
    <row r="17" spans="2:22" ht="18" customHeight="1" x14ac:dyDescent="0.2">
      <c r="B17" s="135"/>
      <c r="C17" s="106">
        <v>2800</v>
      </c>
      <c r="D17" s="107"/>
      <c r="E17" s="107"/>
      <c r="F17" s="110" t="s">
        <v>7</v>
      </c>
      <c r="G17" s="112">
        <f>L13+L14</f>
        <v>9</v>
      </c>
      <c r="H17" s="112"/>
      <c r="I17" s="110" t="s">
        <v>8</v>
      </c>
      <c r="J17" s="122">
        <f>C17*G17</f>
        <v>25200</v>
      </c>
      <c r="K17" s="122"/>
      <c r="L17" s="123"/>
    </row>
    <row r="18" spans="2:22" ht="18" customHeight="1" x14ac:dyDescent="0.2">
      <c r="B18" s="135"/>
      <c r="C18" s="108"/>
      <c r="D18" s="109"/>
      <c r="E18" s="109"/>
      <c r="F18" s="111"/>
      <c r="G18" s="113"/>
      <c r="H18" s="113"/>
      <c r="I18" s="111"/>
      <c r="J18" s="124"/>
      <c r="K18" s="124"/>
      <c r="L18" s="125"/>
    </row>
    <row r="19" spans="2:22" ht="18" customHeight="1" x14ac:dyDescent="0.2">
      <c r="B19" s="135"/>
      <c r="C19" s="106">
        <v>3300</v>
      </c>
      <c r="D19" s="107"/>
      <c r="E19" s="107"/>
      <c r="F19" s="110" t="s">
        <v>7</v>
      </c>
      <c r="G19" s="112">
        <f>L15+L16</f>
        <v>10</v>
      </c>
      <c r="H19" s="112"/>
      <c r="I19" s="110" t="s">
        <v>8</v>
      </c>
      <c r="J19" s="122">
        <f>C19*G19</f>
        <v>33000</v>
      </c>
      <c r="K19" s="122"/>
      <c r="L19" s="123"/>
    </row>
    <row r="20" spans="2:22" ht="18" customHeight="1" x14ac:dyDescent="0.2">
      <c r="B20" s="135"/>
      <c r="C20" s="108"/>
      <c r="D20" s="109"/>
      <c r="E20" s="109"/>
      <c r="F20" s="111"/>
      <c r="G20" s="113"/>
      <c r="H20" s="113"/>
      <c r="I20" s="111"/>
      <c r="J20" s="124"/>
      <c r="K20" s="124"/>
      <c r="L20" s="125"/>
    </row>
    <row r="21" spans="2:22" ht="35.25" customHeight="1" thickBot="1" x14ac:dyDescent="0.25">
      <c r="B21" s="135"/>
      <c r="C21" s="53"/>
      <c r="D21" s="41"/>
      <c r="E21" s="41"/>
      <c r="F21" s="42"/>
      <c r="G21" s="112" t="s">
        <v>65</v>
      </c>
      <c r="H21" s="112"/>
      <c r="I21" s="112"/>
      <c r="J21" s="122">
        <f>J17+J19</f>
        <v>58200</v>
      </c>
      <c r="K21" s="122"/>
      <c r="L21" s="123"/>
    </row>
    <row r="22" spans="2:22" ht="35.25" customHeight="1" x14ac:dyDescent="0.2">
      <c r="B22" s="114" t="s">
        <v>1</v>
      </c>
      <c r="C22" s="55" t="s">
        <v>9</v>
      </c>
      <c r="D22" s="127" t="s">
        <v>21</v>
      </c>
      <c r="E22" s="128"/>
      <c r="F22" s="129" t="s">
        <v>35</v>
      </c>
      <c r="G22" s="129"/>
      <c r="H22" s="129"/>
      <c r="I22" s="129"/>
      <c r="J22" s="129"/>
      <c r="K22" s="129"/>
      <c r="L22" s="130"/>
    </row>
    <row r="23" spans="2:22" ht="35.25" customHeight="1" x14ac:dyDescent="0.2">
      <c r="B23" s="126"/>
      <c r="C23" s="6" t="s">
        <v>19</v>
      </c>
      <c r="D23" s="131"/>
      <c r="E23" s="132"/>
      <c r="F23" s="122">
        <v>800</v>
      </c>
      <c r="G23" s="122"/>
      <c r="H23" s="2" t="s">
        <v>7</v>
      </c>
      <c r="I23" s="3">
        <f>D23</f>
        <v>0</v>
      </c>
      <c r="J23" s="2" t="s">
        <v>8</v>
      </c>
      <c r="K23" s="107">
        <f>F23*D23</f>
        <v>0</v>
      </c>
      <c r="L23" s="133"/>
      <c r="T23" t="s">
        <v>61</v>
      </c>
      <c r="U23" t="s">
        <v>37</v>
      </c>
      <c r="V23" t="s">
        <v>63</v>
      </c>
    </row>
    <row r="24" spans="2:22" ht="35.25" customHeight="1" x14ac:dyDescent="0.2">
      <c r="B24" s="126"/>
      <c r="C24" s="7" t="s">
        <v>20</v>
      </c>
      <c r="D24" s="131">
        <v>19</v>
      </c>
      <c r="E24" s="132"/>
      <c r="F24" s="136">
        <v>800</v>
      </c>
      <c r="G24" s="136"/>
      <c r="H24" s="4" t="s">
        <v>7</v>
      </c>
      <c r="I24" s="52">
        <f>D24</f>
        <v>19</v>
      </c>
      <c r="J24" s="4" t="s">
        <v>8</v>
      </c>
      <c r="K24" s="136">
        <f>F24*D24</f>
        <v>15200</v>
      </c>
      <c r="L24" s="137"/>
      <c r="S24" t="s">
        <v>24</v>
      </c>
      <c r="T24" t="s">
        <v>62</v>
      </c>
      <c r="U24" t="s">
        <v>38</v>
      </c>
      <c r="V24" t="s">
        <v>64</v>
      </c>
    </row>
    <row r="25" spans="2:22" ht="35.25" customHeight="1" thickBot="1" x14ac:dyDescent="0.25">
      <c r="B25" s="115"/>
      <c r="C25" s="138" t="s">
        <v>22</v>
      </c>
      <c r="D25" s="138"/>
      <c r="E25" s="138"/>
      <c r="F25" s="43"/>
      <c r="G25" s="139" t="s">
        <v>23</v>
      </c>
      <c r="H25" s="140"/>
      <c r="I25" s="141">
        <f>IF(F25="○","注文しません",K24+K23)</f>
        <v>15200</v>
      </c>
      <c r="J25" s="141"/>
      <c r="K25" s="141"/>
      <c r="L25" s="44" t="str">
        <f>IF(F25="○","","円")</f>
        <v>円</v>
      </c>
      <c r="U25" t="s">
        <v>39</v>
      </c>
    </row>
    <row r="26" spans="2:22" ht="36" customHeight="1" x14ac:dyDescent="0.2">
      <c r="B26" s="134" t="s">
        <v>2</v>
      </c>
      <c r="C26" s="37"/>
      <c r="D26" s="129" t="s">
        <v>25</v>
      </c>
      <c r="E26" s="129"/>
      <c r="F26" s="129"/>
      <c r="G26" s="143"/>
      <c r="H26" s="37"/>
      <c r="I26" s="129" t="s">
        <v>26</v>
      </c>
      <c r="J26" s="129"/>
      <c r="K26" s="129"/>
      <c r="L26" s="130"/>
      <c r="U26" t="s">
        <v>40</v>
      </c>
    </row>
    <row r="27" spans="2:22" ht="36" customHeight="1" thickBot="1" x14ac:dyDescent="0.25">
      <c r="B27" s="142"/>
      <c r="C27" s="38"/>
      <c r="D27" s="144" t="s">
        <v>27</v>
      </c>
      <c r="E27" s="144"/>
      <c r="F27" s="144"/>
      <c r="G27" s="145"/>
      <c r="H27" s="38" t="s">
        <v>75</v>
      </c>
      <c r="I27" s="144" t="s">
        <v>28</v>
      </c>
      <c r="J27" s="144"/>
      <c r="K27" s="144"/>
      <c r="L27" s="146"/>
      <c r="U27" t="s">
        <v>41</v>
      </c>
    </row>
    <row r="28" spans="2:22" ht="36" customHeight="1" x14ac:dyDescent="0.2">
      <c r="B28" s="134" t="s">
        <v>3</v>
      </c>
      <c r="C28" s="39" t="s">
        <v>75</v>
      </c>
      <c r="D28" s="152" t="s">
        <v>29</v>
      </c>
      <c r="E28" s="152"/>
      <c r="F28" s="152"/>
      <c r="G28" s="153"/>
      <c r="H28" s="37"/>
      <c r="I28" s="152" t="s">
        <v>30</v>
      </c>
      <c r="J28" s="152"/>
      <c r="K28" s="152"/>
      <c r="L28" s="154"/>
      <c r="U28" t="s">
        <v>42</v>
      </c>
    </row>
    <row r="29" spans="2:22" ht="36" customHeight="1" x14ac:dyDescent="0.2">
      <c r="B29" s="135"/>
      <c r="C29" s="155" t="str">
        <f>IF(C28="○","氏名を書いて下さい→","")</f>
        <v>氏名を書いて下さい→</v>
      </c>
      <c r="D29" s="156"/>
      <c r="E29" s="156"/>
      <c r="F29" s="156"/>
      <c r="G29" s="156"/>
      <c r="H29" s="157" t="s">
        <v>86</v>
      </c>
      <c r="I29" s="157"/>
      <c r="J29" s="157"/>
      <c r="K29" s="157"/>
      <c r="L29" s="158"/>
      <c r="U29" t="s">
        <v>43</v>
      </c>
    </row>
    <row r="30" spans="2:22" ht="36" customHeight="1" thickBot="1" x14ac:dyDescent="0.25">
      <c r="B30" s="142"/>
      <c r="C30" s="162" t="str">
        <f>IF(C28="○","審判の資格を書いて下さい→","")</f>
        <v>審判の資格を書いて下さい→</v>
      </c>
      <c r="D30" s="163"/>
      <c r="E30" s="163"/>
      <c r="F30" s="163"/>
      <c r="G30" s="163"/>
      <c r="H30" s="164" t="s">
        <v>87</v>
      </c>
      <c r="I30" s="164"/>
      <c r="J30" s="164"/>
      <c r="K30" s="164"/>
      <c r="L30" s="165"/>
      <c r="U30" t="s">
        <v>44</v>
      </c>
    </row>
    <row r="31" spans="2:22" ht="36" customHeight="1" x14ac:dyDescent="0.2">
      <c r="B31" s="151" t="s">
        <v>84</v>
      </c>
      <c r="C31" s="39" t="s">
        <v>75</v>
      </c>
      <c r="D31" s="152" t="s">
        <v>29</v>
      </c>
      <c r="E31" s="152"/>
      <c r="F31" s="152"/>
      <c r="G31" s="153"/>
      <c r="H31" s="37"/>
      <c r="I31" s="152" t="s">
        <v>30</v>
      </c>
      <c r="J31" s="152"/>
      <c r="K31" s="152"/>
      <c r="L31" s="154"/>
    </row>
    <row r="32" spans="2:22" ht="36" customHeight="1" thickBot="1" x14ac:dyDescent="0.25">
      <c r="B32" s="78"/>
      <c r="C32" s="155" t="str">
        <f>IF(C31="○","氏名を書いて下さい→","")</f>
        <v>氏名を書いて下さい→</v>
      </c>
      <c r="D32" s="156"/>
      <c r="E32" s="156"/>
      <c r="F32" s="156"/>
      <c r="G32" s="156"/>
      <c r="H32" s="157" t="s">
        <v>86</v>
      </c>
      <c r="I32" s="157"/>
      <c r="J32" s="157"/>
      <c r="K32" s="157"/>
      <c r="L32" s="158"/>
    </row>
    <row r="33" spans="2:21" ht="36" customHeight="1" thickBot="1" x14ac:dyDescent="0.25">
      <c r="B33" s="54" t="s">
        <v>36</v>
      </c>
      <c r="C33" s="159" t="s">
        <v>88</v>
      </c>
      <c r="D33" s="160"/>
      <c r="E33" s="160"/>
      <c r="F33" s="160"/>
      <c r="G33" s="160"/>
      <c r="H33" s="160"/>
      <c r="I33" s="160"/>
      <c r="J33" s="160"/>
      <c r="K33" s="160"/>
      <c r="L33" s="161"/>
      <c r="U33" t="s">
        <v>45</v>
      </c>
    </row>
    <row r="34" spans="2:21" ht="61" customHeight="1" thickBot="1" x14ac:dyDescent="0.25">
      <c r="B34" s="8" t="s">
        <v>31</v>
      </c>
      <c r="C34" s="147" t="s">
        <v>89</v>
      </c>
      <c r="D34" s="148"/>
      <c r="E34" s="148"/>
      <c r="F34" s="148"/>
      <c r="G34" s="148"/>
      <c r="H34" s="148"/>
      <c r="I34" s="148"/>
      <c r="J34" s="148"/>
      <c r="K34" s="148"/>
      <c r="L34" s="149"/>
    </row>
    <row r="35" spans="2:21" x14ac:dyDescent="0.2">
      <c r="F35" s="9"/>
    </row>
    <row r="37" spans="2:21" x14ac:dyDescent="0.2">
      <c r="I37" s="1"/>
    </row>
  </sheetData>
  <sheetProtection selectLockedCells="1" selectUnlockedCells="1"/>
  <mergeCells count="66">
    <mergeCell ref="C34:L34"/>
    <mergeCell ref="M1:Y1"/>
    <mergeCell ref="B31:B32"/>
    <mergeCell ref="D31:G31"/>
    <mergeCell ref="I31:L31"/>
    <mergeCell ref="C32:G32"/>
    <mergeCell ref="H32:L32"/>
    <mergeCell ref="C33:L33"/>
    <mergeCell ref="B28:B30"/>
    <mergeCell ref="D28:G28"/>
    <mergeCell ref="I28:L28"/>
    <mergeCell ref="C29:G29"/>
    <mergeCell ref="H29:L29"/>
    <mergeCell ref="C30:G30"/>
    <mergeCell ref="H30:L30"/>
    <mergeCell ref="F24:G24"/>
    <mergeCell ref="K24:L24"/>
    <mergeCell ref="C25:E25"/>
    <mergeCell ref="G25:H25"/>
    <mergeCell ref="I25:K25"/>
    <mergeCell ref="B26:B27"/>
    <mergeCell ref="D26:G26"/>
    <mergeCell ref="I26:L26"/>
    <mergeCell ref="D27:G27"/>
    <mergeCell ref="I27:L27"/>
    <mergeCell ref="J19:L20"/>
    <mergeCell ref="G21:I21"/>
    <mergeCell ref="J21:L21"/>
    <mergeCell ref="B22:B25"/>
    <mergeCell ref="D22:E22"/>
    <mergeCell ref="F22:L22"/>
    <mergeCell ref="D23:E23"/>
    <mergeCell ref="F23:G23"/>
    <mergeCell ref="K23:L23"/>
    <mergeCell ref="D24:E24"/>
    <mergeCell ref="B12:B21"/>
    <mergeCell ref="C17:E18"/>
    <mergeCell ref="F17:F18"/>
    <mergeCell ref="G17:H18"/>
    <mergeCell ref="I17:I18"/>
    <mergeCell ref="J17:L18"/>
    <mergeCell ref="C19:E20"/>
    <mergeCell ref="F19:F20"/>
    <mergeCell ref="G19:H20"/>
    <mergeCell ref="I19:I20"/>
    <mergeCell ref="B10:B11"/>
    <mergeCell ref="C10:E11"/>
    <mergeCell ref="F10:F11"/>
    <mergeCell ref="G10:H11"/>
    <mergeCell ref="I10:I11"/>
    <mergeCell ref="J10:L11"/>
    <mergeCell ref="B5:B9"/>
    <mergeCell ref="C5:C6"/>
    <mergeCell ref="D5:E6"/>
    <mergeCell ref="F5:L6"/>
    <mergeCell ref="D7:G7"/>
    <mergeCell ref="I7:L7"/>
    <mergeCell ref="D8:G8"/>
    <mergeCell ref="I8:L8"/>
    <mergeCell ref="D9:G9"/>
    <mergeCell ref="I9:L9"/>
    <mergeCell ref="B1:L1"/>
    <mergeCell ref="B2:L2"/>
    <mergeCell ref="C3:J3"/>
    <mergeCell ref="K3:L4"/>
    <mergeCell ref="C4:J4"/>
  </mergeCells>
  <phoneticPr fontId="1"/>
  <dataValidations count="5">
    <dataValidation type="list" allowBlank="1" showInputMessage="1" showErrorMessage="1" sqref="D5" xr:uid="{664F8E62-7BF7-4C6C-B036-8D9BAD81AA51}">
      <formula1>$U$22:$U$34</formula1>
    </dataValidation>
    <dataValidation type="whole" allowBlank="1" showInputMessage="1" showErrorMessage="1" sqref="D23:E24" xr:uid="{E4F6D350-5D09-4631-97E8-5BD65F4ECCCC}">
      <formula1>0</formula1>
      <formula2>100</formula2>
    </dataValidation>
    <dataValidation type="list" allowBlank="1" showInputMessage="1" showErrorMessage="1" sqref="F25 H26:H28 C26:C28 H31 C31" xr:uid="{2C852E23-9CCE-4C87-9327-ADF9B9E19E2F}">
      <formula1>$S$23:$S$24</formula1>
    </dataValidation>
    <dataValidation type="whole" allowBlank="1" showInputMessage="1" showErrorMessage="1" error="整数のみを入力して下さい。" sqref="G10:H11 D13:K16" xr:uid="{32574998-59C4-49B6-8786-8DAF9FCC918F}">
      <formula1>0</formula1>
      <formula2>100</formula2>
    </dataValidation>
    <dataValidation type="list" allowBlank="1" showInputMessage="1" showErrorMessage="1" sqref="K3:L4" xr:uid="{36A8BCBB-15FA-4562-B9B9-E31C8E08E73A}">
      <formula1>$T$22:$T$24</formula1>
    </dataValidation>
  </dataValidations>
  <hyperlinks>
    <hyperlink ref="I7" r:id="rId1" xr:uid="{B92A7896-96FD-4E3F-AA32-7C7AE5CCB087}"/>
  </hyperlinks>
  <pageMargins left="0.38" right="0.53" top="0.52" bottom="0.49" header="0.51200000000000001" footer="0.51200000000000001"/>
  <pageSetup paperSize="9" scale="81" orientation="portrait" horizontalDpi="300" verticalDpi="300" r:id="rId2"/>
  <headerFooter alignWithMargins="0"/>
  <rowBreaks count="1" manualBreakCount="1">
    <brk id="34" min="1" max="11" man="1"/>
  </rowBreaks>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38BE0-9C59-4AB5-8FE9-3CA6784372E9}">
  <sheetPr>
    <tabColor rgb="FFFFFF00"/>
  </sheetPr>
  <dimension ref="B1:Y37"/>
  <sheetViews>
    <sheetView tabSelected="1" zoomScale="70" zoomScaleNormal="70" workbookViewId="0">
      <selection activeCell="Z23" sqref="Z23"/>
    </sheetView>
  </sheetViews>
  <sheetFormatPr defaultRowHeight="13" x14ac:dyDescent="0.2"/>
  <cols>
    <col min="1" max="1" width="0.453125" customWidth="1"/>
    <col min="2" max="2" width="18.453125" customWidth="1"/>
    <col min="3" max="3" width="11.36328125" customWidth="1"/>
    <col min="8" max="8" width="8.81640625" bestFit="1" customWidth="1"/>
    <col min="9" max="9" width="10" bestFit="1" customWidth="1"/>
    <col min="19" max="22" width="0" hidden="1" customWidth="1"/>
  </cols>
  <sheetData>
    <row r="1" spans="2:25" ht="30" x14ac:dyDescent="0.2">
      <c r="B1" s="61" t="s">
        <v>68</v>
      </c>
      <c r="C1" s="61"/>
      <c r="D1" s="61"/>
      <c r="E1" s="61"/>
      <c r="F1" s="61"/>
      <c r="G1" s="61"/>
      <c r="H1" s="61"/>
      <c r="I1" s="61"/>
      <c r="J1" s="61"/>
      <c r="K1" s="61"/>
      <c r="L1" s="61"/>
      <c r="M1" s="150" t="s">
        <v>90</v>
      </c>
      <c r="N1" s="150"/>
      <c r="O1" s="150"/>
      <c r="P1" s="150"/>
      <c r="Q1" s="150"/>
      <c r="R1" s="150"/>
      <c r="S1" s="150"/>
      <c r="T1" s="150"/>
      <c r="U1" s="150"/>
      <c r="V1" s="150"/>
      <c r="W1" s="150"/>
      <c r="X1" s="150"/>
      <c r="Y1" s="150"/>
    </row>
    <row r="2" spans="2:25" ht="5.25" customHeight="1" thickBot="1" x14ac:dyDescent="0.25">
      <c r="B2" s="62"/>
      <c r="C2" s="62"/>
      <c r="D2" s="62"/>
      <c r="E2" s="62"/>
      <c r="F2" s="62"/>
      <c r="G2" s="62"/>
      <c r="H2" s="62"/>
      <c r="I2" s="62"/>
      <c r="J2" s="62"/>
      <c r="K2" s="62"/>
      <c r="L2" s="62"/>
    </row>
    <row r="3" spans="2:25" ht="15.75" customHeight="1" thickBot="1" x14ac:dyDescent="0.25">
      <c r="B3" s="40" t="s">
        <v>48</v>
      </c>
      <c r="C3" s="63"/>
      <c r="D3" s="64"/>
      <c r="E3" s="64"/>
      <c r="F3" s="64"/>
      <c r="G3" s="64"/>
      <c r="H3" s="64"/>
      <c r="I3" s="64"/>
      <c r="J3" s="65"/>
      <c r="K3" s="66"/>
      <c r="L3" s="67"/>
    </row>
    <row r="4" spans="2:25" ht="46.5" customHeight="1" thickBot="1" x14ac:dyDescent="0.25">
      <c r="B4" s="12" t="s">
        <v>0</v>
      </c>
      <c r="C4" s="70"/>
      <c r="D4" s="71"/>
      <c r="E4" s="71"/>
      <c r="F4" s="71"/>
      <c r="G4" s="71"/>
      <c r="H4" s="71"/>
      <c r="I4" s="71"/>
      <c r="J4" s="71"/>
      <c r="K4" s="68"/>
      <c r="L4" s="69"/>
    </row>
    <row r="5" spans="2:25" ht="21" customHeight="1" x14ac:dyDescent="0.2">
      <c r="B5" s="76" t="s">
        <v>34</v>
      </c>
      <c r="C5" s="79" t="s">
        <v>76</v>
      </c>
      <c r="D5" s="81"/>
      <c r="E5" s="82"/>
      <c r="F5" s="85"/>
      <c r="G5" s="86"/>
      <c r="H5" s="86"/>
      <c r="I5" s="86"/>
      <c r="J5" s="86"/>
      <c r="K5" s="86"/>
      <c r="L5" s="87"/>
    </row>
    <row r="6" spans="2:25" ht="25" customHeight="1" x14ac:dyDescent="0.2">
      <c r="B6" s="77"/>
      <c r="C6" s="80"/>
      <c r="D6" s="83"/>
      <c r="E6" s="84"/>
      <c r="F6" s="88"/>
      <c r="G6" s="89"/>
      <c r="H6" s="89"/>
      <c r="I6" s="89"/>
      <c r="J6" s="89"/>
      <c r="K6" s="89"/>
      <c r="L6" s="90"/>
    </row>
    <row r="7" spans="2:25" ht="32.25" customHeight="1" x14ac:dyDescent="0.2">
      <c r="B7" s="77"/>
      <c r="C7" s="50" t="s">
        <v>77</v>
      </c>
      <c r="D7" s="91"/>
      <c r="E7" s="92"/>
      <c r="F7" s="92"/>
      <c r="G7" s="93"/>
      <c r="H7" s="51" t="s">
        <v>46</v>
      </c>
      <c r="I7" s="94"/>
      <c r="J7" s="92"/>
      <c r="K7" s="92"/>
      <c r="L7" s="95"/>
    </row>
    <row r="8" spans="2:25" ht="32.25" customHeight="1" thickBot="1" x14ac:dyDescent="0.25">
      <c r="B8" s="77"/>
      <c r="C8" s="16" t="s">
        <v>67</v>
      </c>
      <c r="D8" s="172"/>
      <c r="E8" s="99"/>
      <c r="F8" s="99"/>
      <c r="G8" s="173"/>
      <c r="H8" s="17" t="s">
        <v>33</v>
      </c>
      <c r="I8" s="174"/>
      <c r="J8" s="99"/>
      <c r="K8" s="99"/>
      <c r="L8" s="100"/>
    </row>
    <row r="9" spans="2:25" ht="21.75" customHeight="1" x14ac:dyDescent="0.2">
      <c r="B9" s="114" t="s">
        <v>10</v>
      </c>
      <c r="C9" s="72">
        <v>500</v>
      </c>
      <c r="D9" s="72"/>
      <c r="E9" s="72"/>
      <c r="F9" s="116" t="s">
        <v>7</v>
      </c>
      <c r="G9" s="118"/>
      <c r="H9" s="118"/>
      <c r="I9" s="120" t="s">
        <v>8</v>
      </c>
      <c r="J9" s="72">
        <f>C9*G9</f>
        <v>0</v>
      </c>
      <c r="K9" s="72"/>
      <c r="L9" s="73"/>
    </row>
    <row r="10" spans="2:25" ht="13" customHeight="1" thickBot="1" x14ac:dyDescent="0.25">
      <c r="B10" s="115"/>
      <c r="C10" s="74"/>
      <c r="D10" s="74"/>
      <c r="E10" s="74"/>
      <c r="F10" s="117"/>
      <c r="G10" s="119"/>
      <c r="H10" s="119"/>
      <c r="I10" s="121"/>
      <c r="J10" s="74"/>
      <c r="K10" s="74"/>
      <c r="L10" s="75"/>
    </row>
    <row r="11" spans="2:25" ht="24" customHeight="1" thickBot="1" x14ac:dyDescent="0.25">
      <c r="B11" s="134" t="s">
        <v>11</v>
      </c>
      <c r="C11" s="20" t="s">
        <v>12</v>
      </c>
      <c r="D11" s="21" t="s">
        <v>32</v>
      </c>
      <c r="E11" s="22" t="s">
        <v>13</v>
      </c>
      <c r="F11" s="23" t="s">
        <v>14</v>
      </c>
      <c r="G11" s="23" t="s">
        <v>15</v>
      </c>
      <c r="H11" s="23" t="s">
        <v>16</v>
      </c>
      <c r="I11" s="23" t="s">
        <v>17</v>
      </c>
      <c r="J11" s="23" t="s">
        <v>18</v>
      </c>
      <c r="K11" s="46" t="s">
        <v>5</v>
      </c>
      <c r="L11" s="13" t="s">
        <v>6</v>
      </c>
    </row>
    <row r="12" spans="2:25" ht="24" customHeight="1" thickTop="1" x14ac:dyDescent="0.2">
      <c r="B12" s="135"/>
      <c r="C12" s="24" t="s">
        <v>4</v>
      </c>
      <c r="D12" s="14"/>
      <c r="E12" s="14"/>
      <c r="F12" s="14"/>
      <c r="G12" s="14"/>
      <c r="H12" s="14"/>
      <c r="I12" s="14"/>
      <c r="J12" s="15"/>
      <c r="K12" s="15"/>
      <c r="L12" s="10">
        <f>SUM(D12:K12)</f>
        <v>0</v>
      </c>
    </row>
    <row r="13" spans="2:25" ht="24" customHeight="1" x14ac:dyDescent="0.2">
      <c r="B13" s="135"/>
      <c r="C13" s="25" t="s">
        <v>82</v>
      </c>
      <c r="D13" s="14"/>
      <c r="E13" s="14"/>
      <c r="F13" s="14"/>
      <c r="G13" s="14"/>
      <c r="H13" s="14"/>
      <c r="I13" s="14"/>
      <c r="J13" s="14"/>
      <c r="K13" s="14"/>
      <c r="L13" s="11">
        <f>SUM(D13:K13)</f>
        <v>0</v>
      </c>
    </row>
    <row r="14" spans="2:25" ht="24" customHeight="1" x14ac:dyDescent="0.2">
      <c r="B14" s="135"/>
      <c r="C14" s="25" t="s">
        <v>66</v>
      </c>
      <c r="D14" s="14"/>
      <c r="E14" s="14"/>
      <c r="F14" s="14"/>
      <c r="G14" s="14"/>
      <c r="H14" s="14"/>
      <c r="I14" s="14"/>
      <c r="J14" s="14"/>
      <c r="K14" s="14"/>
      <c r="L14" s="11">
        <f>SUM(D14:K14)</f>
        <v>0</v>
      </c>
    </row>
    <row r="15" spans="2:25" ht="24" customHeight="1" x14ac:dyDescent="0.2">
      <c r="B15" s="135"/>
      <c r="C15" s="25" t="s">
        <v>83</v>
      </c>
      <c r="D15" s="14"/>
      <c r="E15" s="14"/>
      <c r="F15" s="14"/>
      <c r="G15" s="14"/>
      <c r="H15" s="14"/>
      <c r="I15" s="14"/>
      <c r="J15" s="14"/>
      <c r="K15" s="14"/>
      <c r="L15" s="11">
        <f>SUM(D15:K15)</f>
        <v>0</v>
      </c>
    </row>
    <row r="16" spans="2:25" ht="18" customHeight="1" x14ac:dyDescent="0.2">
      <c r="B16" s="135"/>
      <c r="C16" s="106">
        <v>2800</v>
      </c>
      <c r="D16" s="107"/>
      <c r="E16" s="107"/>
      <c r="F16" s="110" t="s">
        <v>7</v>
      </c>
      <c r="G16" s="112">
        <f>L12+L13</f>
        <v>0</v>
      </c>
      <c r="H16" s="112"/>
      <c r="I16" s="110" t="s">
        <v>8</v>
      </c>
      <c r="J16" s="122">
        <f>C16*G16</f>
        <v>0</v>
      </c>
      <c r="K16" s="122"/>
      <c r="L16" s="123"/>
    </row>
    <row r="17" spans="2:22" ht="18" customHeight="1" x14ac:dyDescent="0.2">
      <c r="B17" s="135"/>
      <c r="C17" s="108"/>
      <c r="D17" s="109"/>
      <c r="E17" s="109"/>
      <c r="F17" s="111"/>
      <c r="G17" s="113"/>
      <c r="H17" s="113"/>
      <c r="I17" s="111"/>
      <c r="J17" s="124"/>
      <c r="K17" s="124"/>
      <c r="L17" s="125"/>
    </row>
    <row r="18" spans="2:22" ht="18" customHeight="1" x14ac:dyDescent="0.2">
      <c r="B18" s="135"/>
      <c r="C18" s="106">
        <v>3300</v>
      </c>
      <c r="D18" s="107"/>
      <c r="E18" s="107"/>
      <c r="F18" s="110" t="s">
        <v>7</v>
      </c>
      <c r="G18" s="112">
        <f>L14+L15</f>
        <v>0</v>
      </c>
      <c r="H18" s="112"/>
      <c r="I18" s="110" t="s">
        <v>8</v>
      </c>
      <c r="J18" s="122">
        <f>C18*G18</f>
        <v>0</v>
      </c>
      <c r="K18" s="122"/>
      <c r="L18" s="123"/>
    </row>
    <row r="19" spans="2:22" ht="18" customHeight="1" x14ac:dyDescent="0.2">
      <c r="B19" s="135"/>
      <c r="C19" s="108"/>
      <c r="D19" s="109"/>
      <c r="E19" s="109"/>
      <c r="F19" s="111"/>
      <c r="G19" s="113"/>
      <c r="H19" s="113"/>
      <c r="I19" s="111"/>
      <c r="J19" s="124"/>
      <c r="K19" s="124"/>
      <c r="L19" s="125"/>
    </row>
    <row r="20" spans="2:22" ht="35.25" customHeight="1" thickBot="1" x14ac:dyDescent="0.25">
      <c r="B20" s="135"/>
      <c r="C20" s="58"/>
      <c r="D20" s="41"/>
      <c r="E20" s="41"/>
      <c r="F20" s="42"/>
      <c r="G20" s="112" t="s">
        <v>65</v>
      </c>
      <c r="H20" s="112"/>
      <c r="I20" s="112"/>
      <c r="J20" s="122">
        <f>J16+J18</f>
        <v>0</v>
      </c>
      <c r="K20" s="122"/>
      <c r="L20" s="123"/>
    </row>
    <row r="21" spans="2:22" ht="26.5" customHeight="1" x14ac:dyDescent="0.2">
      <c r="B21" s="114" t="s">
        <v>1</v>
      </c>
      <c r="C21" s="57" t="s">
        <v>9</v>
      </c>
      <c r="D21" s="127" t="s">
        <v>21</v>
      </c>
      <c r="E21" s="128"/>
      <c r="F21" s="129" t="s">
        <v>35</v>
      </c>
      <c r="G21" s="129"/>
      <c r="H21" s="129"/>
      <c r="I21" s="129"/>
      <c r="J21" s="129"/>
      <c r="K21" s="129"/>
      <c r="L21" s="130"/>
    </row>
    <row r="22" spans="2:22" ht="35.25" customHeight="1" x14ac:dyDescent="0.2">
      <c r="B22" s="126"/>
      <c r="C22" s="6" t="s">
        <v>19</v>
      </c>
      <c r="D22" s="131"/>
      <c r="E22" s="132"/>
      <c r="F22" s="122">
        <v>800</v>
      </c>
      <c r="G22" s="122"/>
      <c r="H22" s="2" t="s">
        <v>7</v>
      </c>
      <c r="I22" s="3">
        <f>D22</f>
        <v>0</v>
      </c>
      <c r="J22" s="2" t="s">
        <v>8</v>
      </c>
      <c r="K22" s="107">
        <f>F22*D22</f>
        <v>0</v>
      </c>
      <c r="L22" s="133"/>
      <c r="T22" t="s">
        <v>61</v>
      </c>
      <c r="U22" t="s">
        <v>37</v>
      </c>
      <c r="V22" t="s">
        <v>63</v>
      </c>
    </row>
    <row r="23" spans="2:22" ht="35.25" customHeight="1" x14ac:dyDescent="0.2">
      <c r="B23" s="126"/>
      <c r="C23" s="7" t="s">
        <v>20</v>
      </c>
      <c r="D23" s="131"/>
      <c r="E23" s="132"/>
      <c r="F23" s="136">
        <v>800</v>
      </c>
      <c r="G23" s="136"/>
      <c r="H23" s="4" t="s">
        <v>7</v>
      </c>
      <c r="I23" s="5">
        <f>D23</f>
        <v>0</v>
      </c>
      <c r="J23" s="4" t="s">
        <v>8</v>
      </c>
      <c r="K23" s="170">
        <f>F23*D23</f>
        <v>0</v>
      </c>
      <c r="L23" s="171"/>
      <c r="S23" t="s">
        <v>24</v>
      </c>
      <c r="T23" t="s">
        <v>62</v>
      </c>
      <c r="U23" t="s">
        <v>38</v>
      </c>
      <c r="V23" t="s">
        <v>64</v>
      </c>
    </row>
    <row r="24" spans="2:22" ht="35.25" customHeight="1" thickBot="1" x14ac:dyDescent="0.25">
      <c r="B24" s="115"/>
      <c r="C24" s="138" t="s">
        <v>22</v>
      </c>
      <c r="D24" s="138"/>
      <c r="E24" s="138"/>
      <c r="F24" s="43"/>
      <c r="G24" s="139" t="s">
        <v>23</v>
      </c>
      <c r="H24" s="140"/>
      <c r="I24" s="141">
        <f>IF(F24="○","注文しません",K23+K22)</f>
        <v>0</v>
      </c>
      <c r="J24" s="141"/>
      <c r="K24" s="141"/>
      <c r="L24" s="44" t="str">
        <f>IF(F24="○","","円")</f>
        <v>円</v>
      </c>
      <c r="U24" t="s">
        <v>39</v>
      </c>
    </row>
    <row r="25" spans="2:22" ht="34" customHeight="1" x14ac:dyDescent="0.2">
      <c r="B25" s="134" t="s">
        <v>2</v>
      </c>
      <c r="C25" s="37"/>
      <c r="D25" s="129" t="s">
        <v>25</v>
      </c>
      <c r="E25" s="129"/>
      <c r="F25" s="129"/>
      <c r="G25" s="143"/>
      <c r="H25" s="37"/>
      <c r="I25" s="129" t="s">
        <v>26</v>
      </c>
      <c r="J25" s="129"/>
      <c r="K25" s="129"/>
      <c r="L25" s="130"/>
      <c r="U25" t="s">
        <v>40</v>
      </c>
    </row>
    <row r="26" spans="2:22" ht="34" customHeight="1" thickBot="1" x14ac:dyDescent="0.25">
      <c r="B26" s="142"/>
      <c r="C26" s="38"/>
      <c r="D26" s="144" t="s">
        <v>27</v>
      </c>
      <c r="E26" s="144"/>
      <c r="F26" s="144"/>
      <c r="G26" s="145"/>
      <c r="H26" s="38"/>
      <c r="I26" s="144" t="s">
        <v>28</v>
      </c>
      <c r="J26" s="144"/>
      <c r="K26" s="144"/>
      <c r="L26" s="146"/>
      <c r="U26" t="s">
        <v>41</v>
      </c>
    </row>
    <row r="27" spans="2:22" ht="34" customHeight="1" x14ac:dyDescent="0.2">
      <c r="B27" s="169" t="s">
        <v>91</v>
      </c>
      <c r="C27" s="155" t="str">
        <f>IF(H27&lt;&gt;"","","氏名を書いて下さい→")</f>
        <v>氏名を書いて下さい→</v>
      </c>
      <c r="D27" s="156"/>
      <c r="E27" s="156"/>
      <c r="F27" s="156"/>
      <c r="G27" s="156"/>
      <c r="H27" s="157"/>
      <c r="I27" s="157"/>
      <c r="J27" s="157"/>
      <c r="K27" s="157"/>
      <c r="L27" s="158"/>
      <c r="U27" t="s">
        <v>43</v>
      </c>
    </row>
    <row r="28" spans="2:22" ht="34" customHeight="1" thickBot="1" x14ac:dyDescent="0.25">
      <c r="B28" s="135"/>
      <c r="C28" s="162" t="str">
        <f>IF(H28&lt;&gt;"","","審判の資格を書いて下さい→")</f>
        <v>審判の資格を書いて下さい→</v>
      </c>
      <c r="D28" s="163"/>
      <c r="E28" s="163"/>
      <c r="F28" s="163"/>
      <c r="G28" s="163"/>
      <c r="H28" s="164"/>
      <c r="I28" s="164"/>
      <c r="J28" s="164"/>
      <c r="K28" s="164"/>
      <c r="L28" s="165"/>
      <c r="U28" t="s">
        <v>44</v>
      </c>
    </row>
    <row r="29" spans="2:22" ht="34" customHeight="1" x14ac:dyDescent="0.2">
      <c r="B29" s="135"/>
      <c r="C29" s="155" t="s">
        <v>92</v>
      </c>
      <c r="D29" s="156"/>
      <c r="E29" s="156"/>
      <c r="F29" s="156"/>
      <c r="G29" s="156"/>
      <c r="H29" s="157"/>
      <c r="I29" s="157"/>
      <c r="J29" s="157"/>
      <c r="K29" s="157"/>
      <c r="L29" s="158"/>
    </row>
    <row r="30" spans="2:22" ht="34" customHeight="1" thickBot="1" x14ac:dyDescent="0.25">
      <c r="B30" s="142"/>
      <c r="C30" s="162" t="str">
        <f>IF(H30&lt;&gt;"","","審判の資格を書いて下さい→")</f>
        <v>審判の資格を書いて下さい→</v>
      </c>
      <c r="D30" s="163"/>
      <c r="E30" s="163"/>
      <c r="F30" s="163"/>
      <c r="G30" s="163"/>
      <c r="H30" s="164"/>
      <c r="I30" s="164"/>
      <c r="J30" s="164"/>
      <c r="K30" s="164"/>
      <c r="L30" s="165"/>
    </row>
    <row r="31" spans="2:22" ht="36" customHeight="1" x14ac:dyDescent="0.2">
      <c r="B31" s="151" t="s">
        <v>84</v>
      </c>
      <c r="C31" s="39"/>
      <c r="D31" s="152" t="s">
        <v>29</v>
      </c>
      <c r="E31" s="152"/>
      <c r="F31" s="152"/>
      <c r="G31" s="153"/>
      <c r="H31" s="37"/>
      <c r="I31" s="152" t="s">
        <v>30</v>
      </c>
      <c r="J31" s="152"/>
      <c r="K31" s="152"/>
      <c r="L31" s="154"/>
    </row>
    <row r="32" spans="2:22" ht="36" customHeight="1" thickBot="1" x14ac:dyDescent="0.25">
      <c r="B32" s="78"/>
      <c r="C32" s="155" t="str">
        <f>IF(C31="○","氏名を書いて下さい→","")</f>
        <v/>
      </c>
      <c r="D32" s="156"/>
      <c r="E32" s="156"/>
      <c r="F32" s="156"/>
      <c r="G32" s="156"/>
      <c r="H32" s="157"/>
      <c r="I32" s="157"/>
      <c r="J32" s="157"/>
      <c r="K32" s="157"/>
      <c r="L32" s="158"/>
    </row>
    <row r="33" spans="2:21" ht="36" customHeight="1" thickBot="1" x14ac:dyDescent="0.25">
      <c r="B33" s="56" t="s">
        <v>36</v>
      </c>
      <c r="C33" s="159"/>
      <c r="D33" s="160"/>
      <c r="E33" s="160"/>
      <c r="F33" s="160"/>
      <c r="G33" s="160"/>
      <c r="H33" s="160"/>
      <c r="I33" s="160"/>
      <c r="J33" s="160"/>
      <c r="K33" s="160"/>
      <c r="L33" s="161"/>
      <c r="U33" t="s">
        <v>45</v>
      </c>
    </row>
    <row r="34" spans="2:21" ht="61" customHeight="1" thickBot="1" x14ac:dyDescent="0.25">
      <c r="B34" s="8" t="s">
        <v>31</v>
      </c>
      <c r="C34" s="166"/>
      <c r="D34" s="167"/>
      <c r="E34" s="167"/>
      <c r="F34" s="167"/>
      <c r="G34" s="167"/>
      <c r="H34" s="167"/>
      <c r="I34" s="167"/>
      <c r="J34" s="167"/>
      <c r="K34" s="167"/>
      <c r="L34" s="168"/>
    </row>
    <row r="35" spans="2:21" x14ac:dyDescent="0.2">
      <c r="F35" s="9"/>
    </row>
    <row r="37" spans="2:21" x14ac:dyDescent="0.2">
      <c r="I37" s="1"/>
    </row>
  </sheetData>
  <sheetProtection selectLockedCells="1" selectUnlockedCells="1"/>
  <mergeCells count="66">
    <mergeCell ref="B1:L1"/>
    <mergeCell ref="M1:Y1"/>
    <mergeCell ref="B2:L2"/>
    <mergeCell ref="C3:J3"/>
    <mergeCell ref="K3:L4"/>
    <mergeCell ref="C4:J4"/>
    <mergeCell ref="J9:L10"/>
    <mergeCell ref="B5:B8"/>
    <mergeCell ref="C5:C6"/>
    <mergeCell ref="D5:E6"/>
    <mergeCell ref="F5:L6"/>
    <mergeCell ref="D7:G7"/>
    <mergeCell ref="I7:L7"/>
    <mergeCell ref="D8:G8"/>
    <mergeCell ref="I8:L8"/>
    <mergeCell ref="C18:E19"/>
    <mergeCell ref="F18:F19"/>
    <mergeCell ref="G18:H19"/>
    <mergeCell ref="I18:I19"/>
    <mergeCell ref="B9:B10"/>
    <mergeCell ref="C9:E10"/>
    <mergeCell ref="F9:F10"/>
    <mergeCell ref="G9:H10"/>
    <mergeCell ref="I9:I10"/>
    <mergeCell ref="J18:L19"/>
    <mergeCell ref="G20:I20"/>
    <mergeCell ref="J20:L20"/>
    <mergeCell ref="B21:B24"/>
    <mergeCell ref="D21:E21"/>
    <mergeCell ref="F21:L21"/>
    <mergeCell ref="D22:E22"/>
    <mergeCell ref="F22:G22"/>
    <mergeCell ref="K22:L22"/>
    <mergeCell ref="D23:E23"/>
    <mergeCell ref="B11:B20"/>
    <mergeCell ref="C16:E17"/>
    <mergeCell ref="F16:F17"/>
    <mergeCell ref="G16:H17"/>
    <mergeCell ref="I16:I17"/>
    <mergeCell ref="J16:L17"/>
    <mergeCell ref="B25:B26"/>
    <mergeCell ref="D25:G25"/>
    <mergeCell ref="I25:L25"/>
    <mergeCell ref="D26:G26"/>
    <mergeCell ref="I26:L26"/>
    <mergeCell ref="F23:G23"/>
    <mergeCell ref="K23:L23"/>
    <mergeCell ref="C24:E24"/>
    <mergeCell ref="G24:H24"/>
    <mergeCell ref="I24:K24"/>
    <mergeCell ref="C34:L34"/>
    <mergeCell ref="B27:B30"/>
    <mergeCell ref="C29:G29"/>
    <mergeCell ref="H29:L29"/>
    <mergeCell ref="C30:G30"/>
    <mergeCell ref="H30:L30"/>
    <mergeCell ref="B31:B32"/>
    <mergeCell ref="D31:G31"/>
    <mergeCell ref="I31:L31"/>
    <mergeCell ref="C32:G32"/>
    <mergeCell ref="H32:L32"/>
    <mergeCell ref="C33:L33"/>
    <mergeCell ref="C27:G27"/>
    <mergeCell ref="H27:L27"/>
    <mergeCell ref="C28:G28"/>
    <mergeCell ref="H28:L28"/>
  </mergeCells>
  <phoneticPr fontId="1"/>
  <dataValidations count="5">
    <dataValidation type="whole" allowBlank="1" showInputMessage="1" showErrorMessage="1" sqref="D22:E23" xr:uid="{8F7C7649-58D8-42E9-B688-0B3F536C8C5E}">
      <formula1>0</formula1>
      <formula2>100</formula2>
    </dataValidation>
    <dataValidation type="list" allowBlank="1" showInputMessage="1" showErrorMessage="1" sqref="F24 C31 H31 C25:C26 H25:H26" xr:uid="{4317C473-7797-4C1D-9E24-1077188DBB9E}">
      <formula1>$S$22:$S$23</formula1>
    </dataValidation>
    <dataValidation type="whole" allowBlank="1" showInputMessage="1" showErrorMessage="1" error="整数のみを入力して下さい。" sqref="G9:H10 D12:K15" xr:uid="{7C795978-D1CA-4A9E-BAC0-E233631CC064}">
      <formula1>0</formula1>
      <formula2>100</formula2>
    </dataValidation>
    <dataValidation type="list" allowBlank="1" showInputMessage="1" showErrorMessage="1" sqref="K3:L4" xr:uid="{E09787E9-3A01-43DC-BBA2-4DF7F79B9C42}">
      <formula1>$T$21:$T$23</formula1>
    </dataValidation>
    <dataValidation type="list" allowBlank="1" showInputMessage="1" showErrorMessage="1" sqref="D5" xr:uid="{7E6421A1-578B-478C-9B9A-3B175D3C0B1F}">
      <formula1>$U$21:$U$34</formula1>
    </dataValidation>
  </dataValidations>
  <pageMargins left="0.38" right="0.53" top="0.52" bottom="0.49" header="0.51200000000000001" footer="0.51200000000000001"/>
  <pageSetup paperSize="9" scale="81" orientation="portrait" horizontalDpi="300" verticalDpi="300" r:id="rId1"/>
  <headerFooter alignWithMargins="0"/>
  <rowBreaks count="1" manualBreakCount="1">
    <brk id="34" min="1" max="11"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S27"/>
  <sheetViews>
    <sheetView zoomScale="85" zoomScaleNormal="100" workbookViewId="0">
      <selection activeCell="E8" sqref="E8:G8"/>
    </sheetView>
  </sheetViews>
  <sheetFormatPr defaultColWidth="9" defaultRowHeight="21" customHeight="1" x14ac:dyDescent="0.2"/>
  <cols>
    <col min="1" max="1" width="6.90625" style="26" customWidth="1"/>
    <col min="2" max="2" width="10" style="26" customWidth="1"/>
    <col min="3" max="3" width="21.453125" style="26" customWidth="1"/>
    <col min="4" max="4" width="9.90625" style="26" bestFit="1" customWidth="1"/>
    <col min="5" max="5" width="12" style="26" customWidth="1"/>
    <col min="6" max="6" width="10" style="26" customWidth="1"/>
    <col min="7" max="7" width="18.08984375" style="26" customWidth="1"/>
    <col min="8" max="8" width="9" style="26"/>
    <col min="9" max="9" width="0" style="26" hidden="1" customWidth="1"/>
    <col min="10" max="10" width="5.1796875" style="26" hidden="1" customWidth="1"/>
    <col min="11" max="11" width="0" style="26" hidden="1" customWidth="1"/>
    <col min="12" max="16384" width="9" style="26"/>
  </cols>
  <sheetData>
    <row r="1" spans="1:19" ht="26.25" customHeight="1" x14ac:dyDescent="0.2">
      <c r="A1" s="181" t="s">
        <v>69</v>
      </c>
      <c r="B1" s="181"/>
      <c r="C1" s="181"/>
      <c r="D1" s="181"/>
      <c r="E1" s="181"/>
      <c r="F1" s="181"/>
      <c r="G1" s="181"/>
    </row>
    <row r="2" spans="1:19" ht="28.5" customHeight="1" x14ac:dyDescent="0.2">
      <c r="A2" s="27"/>
      <c r="B2" s="27"/>
      <c r="C2" s="27"/>
      <c r="D2" s="27"/>
      <c r="E2" s="27"/>
      <c r="F2" s="27"/>
      <c r="G2" s="32">
        <f>申し込み!K3</f>
        <v>0</v>
      </c>
    </row>
    <row r="3" spans="1:19" s="28" customFormat="1" ht="17.25" customHeight="1" x14ac:dyDescent="0.2">
      <c r="A3" s="182" t="s">
        <v>48</v>
      </c>
      <c r="B3" s="183"/>
      <c r="C3" s="184">
        <f>申し込み!C3</f>
        <v>0</v>
      </c>
      <c r="D3" s="184"/>
      <c r="E3" s="184"/>
      <c r="F3" s="184"/>
      <c r="G3" s="184"/>
      <c r="J3" s="28" t="s">
        <v>49</v>
      </c>
    </row>
    <row r="4" spans="1:19" s="28" customFormat="1" ht="26.25" customHeight="1" x14ac:dyDescent="0.2">
      <c r="A4" s="185" t="s">
        <v>50</v>
      </c>
      <c r="B4" s="185"/>
      <c r="C4" s="186">
        <f>申し込み!C4</f>
        <v>0</v>
      </c>
      <c r="D4" s="186"/>
      <c r="E4" s="186"/>
      <c r="F4" s="186"/>
      <c r="G4" s="186"/>
      <c r="J4" s="28" t="s">
        <v>47</v>
      </c>
    </row>
    <row r="5" spans="1:19" s="28" customFormat="1" ht="27" customHeight="1" x14ac:dyDescent="0.2">
      <c r="A5" s="178" t="s">
        <v>51</v>
      </c>
      <c r="B5" s="178"/>
      <c r="C5" s="60">
        <f>申し込み!D5</f>
        <v>0</v>
      </c>
      <c r="D5" s="179">
        <f>申し込み!F5</f>
        <v>0</v>
      </c>
      <c r="E5" s="179"/>
      <c r="F5" s="179"/>
      <c r="G5" s="180"/>
    </row>
    <row r="6" spans="1:19" s="28" customFormat="1" ht="24" customHeight="1" x14ac:dyDescent="0.2">
      <c r="A6" s="178" t="s">
        <v>52</v>
      </c>
      <c r="B6" s="178"/>
      <c r="C6" s="33"/>
      <c r="D6" s="59" t="s">
        <v>78</v>
      </c>
      <c r="E6" s="175">
        <f>申し込み!D7</f>
        <v>0</v>
      </c>
      <c r="F6" s="176"/>
      <c r="G6" s="177"/>
      <c r="H6" s="30"/>
    </row>
    <row r="7" spans="1:19" s="28" customFormat="1" ht="24" customHeight="1" x14ac:dyDescent="0.2">
      <c r="A7" s="178" t="s">
        <v>53</v>
      </c>
      <c r="B7" s="178"/>
      <c r="C7" s="33"/>
      <c r="D7" s="48" t="s">
        <v>79</v>
      </c>
      <c r="E7" s="175">
        <f>申し込み!D8</f>
        <v>0</v>
      </c>
      <c r="F7" s="176"/>
      <c r="G7" s="177"/>
      <c r="S7"/>
    </row>
    <row r="8" spans="1:19" s="28" customFormat="1" ht="24" customHeight="1" x14ac:dyDescent="0.2">
      <c r="A8" s="187" t="s">
        <v>54</v>
      </c>
      <c r="B8" s="187"/>
      <c r="C8" s="33"/>
      <c r="D8" s="47" t="s">
        <v>80</v>
      </c>
      <c r="E8" s="175">
        <f>申し込み!I8</f>
        <v>0</v>
      </c>
      <c r="F8" s="176"/>
      <c r="G8" s="177"/>
      <c r="S8"/>
    </row>
    <row r="9" spans="1:19" s="28" customFormat="1" ht="24" customHeight="1" x14ac:dyDescent="0.2">
      <c r="A9" s="178" t="s">
        <v>55</v>
      </c>
      <c r="B9" s="178"/>
      <c r="C9" s="33"/>
      <c r="D9" s="49" t="s">
        <v>81</v>
      </c>
      <c r="E9" s="175">
        <f>申し込み!I7</f>
        <v>0</v>
      </c>
      <c r="F9" s="176"/>
      <c r="G9" s="177"/>
      <c r="S9"/>
    </row>
    <row r="10" spans="1:19" s="28" customFormat="1" ht="24" customHeight="1" x14ac:dyDescent="0.2">
      <c r="A10" s="29" t="s">
        <v>56</v>
      </c>
      <c r="B10" s="29" t="s">
        <v>57</v>
      </c>
      <c r="C10" s="191" t="s">
        <v>58</v>
      </c>
      <c r="D10" s="192"/>
      <c r="E10" s="193"/>
      <c r="F10" s="29" t="s">
        <v>59</v>
      </c>
      <c r="G10" s="29" t="s">
        <v>60</v>
      </c>
      <c r="S10"/>
    </row>
    <row r="11" spans="1:19" s="28" customFormat="1" ht="24" customHeight="1" x14ac:dyDescent="0.2">
      <c r="A11" s="29">
        <v>1</v>
      </c>
      <c r="B11" s="36">
        <v>4</v>
      </c>
      <c r="C11" s="188"/>
      <c r="D11" s="189"/>
      <c r="E11" s="190"/>
      <c r="F11" s="34"/>
      <c r="G11" s="35"/>
      <c r="S11"/>
    </row>
    <row r="12" spans="1:19" s="28" customFormat="1" ht="24" customHeight="1" x14ac:dyDescent="0.2">
      <c r="A12" s="29">
        <v>2</v>
      </c>
      <c r="B12" s="36">
        <v>5</v>
      </c>
      <c r="C12" s="188"/>
      <c r="D12" s="189"/>
      <c r="E12" s="190"/>
      <c r="F12" s="34"/>
      <c r="G12" s="35"/>
      <c r="S12"/>
    </row>
    <row r="13" spans="1:19" s="28" customFormat="1" ht="24" customHeight="1" x14ac:dyDescent="0.2">
      <c r="A13" s="29">
        <v>3</v>
      </c>
      <c r="B13" s="36">
        <v>6</v>
      </c>
      <c r="C13" s="188"/>
      <c r="D13" s="189"/>
      <c r="E13" s="190"/>
      <c r="F13" s="34"/>
      <c r="G13" s="35"/>
      <c r="S13"/>
    </row>
    <row r="14" spans="1:19" s="28" customFormat="1" ht="24" customHeight="1" x14ac:dyDescent="0.2">
      <c r="A14" s="29">
        <v>4</v>
      </c>
      <c r="B14" s="36">
        <v>7</v>
      </c>
      <c r="C14" s="188"/>
      <c r="D14" s="189"/>
      <c r="E14" s="190"/>
      <c r="F14" s="34"/>
      <c r="G14" s="35"/>
      <c r="S14"/>
    </row>
    <row r="15" spans="1:19" s="28" customFormat="1" ht="24" customHeight="1" x14ac:dyDescent="0.2">
      <c r="A15" s="29">
        <v>5</v>
      </c>
      <c r="B15" s="36">
        <v>8</v>
      </c>
      <c r="C15" s="188"/>
      <c r="D15" s="189"/>
      <c r="E15" s="190"/>
      <c r="F15" s="34"/>
      <c r="G15" s="35"/>
      <c r="S15"/>
    </row>
    <row r="16" spans="1:19" s="28" customFormat="1" ht="24" customHeight="1" x14ac:dyDescent="0.2">
      <c r="A16" s="29">
        <v>6</v>
      </c>
      <c r="B16" s="36">
        <v>9</v>
      </c>
      <c r="C16" s="188"/>
      <c r="D16" s="189"/>
      <c r="E16" s="190"/>
      <c r="F16" s="34"/>
      <c r="G16" s="35"/>
    </row>
    <row r="17" spans="1:19" s="28" customFormat="1" ht="24" customHeight="1" x14ac:dyDescent="0.2">
      <c r="A17" s="29">
        <v>7</v>
      </c>
      <c r="B17" s="36">
        <v>10</v>
      </c>
      <c r="C17" s="188"/>
      <c r="D17" s="189"/>
      <c r="E17" s="190"/>
      <c r="F17" s="34"/>
      <c r="G17" s="35"/>
    </row>
    <row r="18" spans="1:19" s="28" customFormat="1" ht="24" customHeight="1" x14ac:dyDescent="0.2">
      <c r="A18" s="29">
        <v>8</v>
      </c>
      <c r="B18" s="36">
        <v>11</v>
      </c>
      <c r="C18" s="188"/>
      <c r="D18" s="189"/>
      <c r="E18" s="190"/>
      <c r="F18" s="34"/>
      <c r="G18" s="35"/>
    </row>
    <row r="19" spans="1:19" s="28" customFormat="1" ht="24" customHeight="1" x14ac:dyDescent="0.2">
      <c r="A19" s="29">
        <v>9</v>
      </c>
      <c r="B19" s="36">
        <v>12</v>
      </c>
      <c r="C19" s="188"/>
      <c r="D19" s="189"/>
      <c r="E19" s="190"/>
      <c r="F19" s="34"/>
      <c r="G19" s="35"/>
    </row>
    <row r="20" spans="1:19" s="28" customFormat="1" ht="24" customHeight="1" x14ac:dyDescent="0.2">
      <c r="A20" s="29">
        <v>10</v>
      </c>
      <c r="B20" s="36">
        <v>13</v>
      </c>
      <c r="C20" s="188"/>
      <c r="D20" s="189"/>
      <c r="E20" s="190"/>
      <c r="F20" s="34"/>
      <c r="G20" s="35"/>
    </row>
    <row r="21" spans="1:19" s="28" customFormat="1" ht="24" customHeight="1" x14ac:dyDescent="0.2">
      <c r="A21" s="29">
        <v>11</v>
      </c>
      <c r="B21" s="36">
        <v>14</v>
      </c>
      <c r="C21" s="188"/>
      <c r="D21" s="189"/>
      <c r="E21" s="190"/>
      <c r="F21" s="34"/>
      <c r="G21" s="35"/>
    </row>
    <row r="22" spans="1:19" s="28" customFormat="1" ht="24" customHeight="1" x14ac:dyDescent="0.2">
      <c r="A22" s="29">
        <v>12</v>
      </c>
      <c r="B22" s="36">
        <v>15</v>
      </c>
      <c r="C22" s="188"/>
      <c r="D22" s="189"/>
      <c r="E22" s="190"/>
      <c r="F22" s="34"/>
      <c r="G22" s="35"/>
    </row>
    <row r="23" spans="1:19" s="28" customFormat="1" ht="24" customHeight="1" x14ac:dyDescent="0.2">
      <c r="A23" s="29">
        <v>13</v>
      </c>
      <c r="B23" s="36">
        <v>16</v>
      </c>
      <c r="C23" s="188"/>
      <c r="D23" s="189"/>
      <c r="E23" s="190"/>
      <c r="F23" s="34"/>
      <c r="G23" s="35"/>
    </row>
    <row r="24" spans="1:19" s="28" customFormat="1" ht="24" customHeight="1" x14ac:dyDescent="0.2">
      <c r="A24" s="29">
        <v>14</v>
      </c>
      <c r="B24" s="36">
        <v>17</v>
      </c>
      <c r="C24" s="188"/>
      <c r="D24" s="189"/>
      <c r="E24" s="190"/>
      <c r="F24" s="34"/>
      <c r="G24" s="35"/>
    </row>
    <row r="25" spans="1:19" s="28" customFormat="1" ht="24" customHeight="1" x14ac:dyDescent="0.2">
      <c r="A25" s="29">
        <v>15</v>
      </c>
      <c r="B25" s="36">
        <v>18</v>
      </c>
      <c r="C25" s="188"/>
      <c r="D25" s="189"/>
      <c r="E25" s="190"/>
      <c r="F25" s="34"/>
      <c r="G25" s="35"/>
      <c r="S25" s="31"/>
    </row>
    <row r="26" spans="1:19" s="31" customFormat="1" ht="24" customHeight="1" x14ac:dyDescent="0.2">
      <c r="A26" s="26"/>
      <c r="B26" s="26"/>
      <c r="C26" s="26"/>
      <c r="D26" s="26"/>
      <c r="E26" s="26"/>
      <c r="F26" s="26"/>
      <c r="G26" s="26"/>
      <c r="J26" s="28"/>
      <c r="S26" s="26"/>
    </row>
    <row r="27" spans="1:19" ht="21" customHeight="1" x14ac:dyDescent="0.2">
      <c r="J27" s="45" t="s">
        <v>7</v>
      </c>
    </row>
  </sheetData>
  <mergeCells count="31">
    <mergeCell ref="A7:B7"/>
    <mergeCell ref="C20:E20"/>
    <mergeCell ref="C12:E12"/>
    <mergeCell ref="C13:E13"/>
    <mergeCell ref="C25:E25"/>
    <mergeCell ref="C14:E14"/>
    <mergeCell ref="C15:E15"/>
    <mergeCell ref="C16:E16"/>
    <mergeCell ref="C17:E17"/>
    <mergeCell ref="C18:E18"/>
    <mergeCell ref="C21:E21"/>
    <mergeCell ref="C22:E22"/>
    <mergeCell ref="E7:G7"/>
    <mergeCell ref="E9:G9"/>
    <mergeCell ref="C10:E10"/>
    <mergeCell ref="E8:G8"/>
    <mergeCell ref="A8:B8"/>
    <mergeCell ref="C11:E11"/>
    <mergeCell ref="C24:E24"/>
    <mergeCell ref="C23:E23"/>
    <mergeCell ref="A9:B9"/>
    <mergeCell ref="C19:E19"/>
    <mergeCell ref="E6:G6"/>
    <mergeCell ref="A5:B5"/>
    <mergeCell ref="D5:G5"/>
    <mergeCell ref="A1:G1"/>
    <mergeCell ref="A3:B3"/>
    <mergeCell ref="C3:G3"/>
    <mergeCell ref="A4:B4"/>
    <mergeCell ref="C4:G4"/>
    <mergeCell ref="A6:B6"/>
  </mergeCells>
  <phoneticPr fontId="1"/>
  <dataValidations count="2">
    <dataValidation type="whole" allowBlank="1" showInputMessage="1" showErrorMessage="1" sqref="F11:F25" xr:uid="{00000000-0002-0000-0300-000000000000}">
      <formula1>1</formula1>
      <formula2>6</formula2>
    </dataValidation>
    <dataValidation type="whole" allowBlank="1" showInputMessage="1" showErrorMessage="1" sqref="G11:G25" xr:uid="{00000000-0002-0000-0300-000001000000}">
      <formula1>60</formula1>
      <formula2>200</formula2>
    </dataValidation>
  </dataValidations>
  <pageMargins left="0.78740157480314965" right="0.59055118110236227" top="0.59055118110236227" bottom="0.59055118110236227" header="0.51181102362204722" footer="0.51181102362204722"/>
  <pageSetup paperSize="9" scale="99" orientation="portrait"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X o 6 W 3 e q T Z S m A A A A 9 w A A A B I A H A B D b 2 5 m a W c v U G F j a 2 F n Z S 5 4 b W w g o h g A K K A U A A A A A A A A A A A A A A A A A A A A A A A A A A A A h Y 8 x D o I w G I W v Q r r T Q k 2 I k J 8 y u B l J S E y M a 1 M q V K E Y W i x 3 c / B I X k G M o m 6 O 7 3 v f 8 N 7 9 e o N s b B v v I n u j O p 2 i E A f I k 1 p 0 p d J V i g Z 7 8 J c o Y 1 B w c e K V 9 C Z Z m 2 Q 0 Z Y p q a 8 8 J I c 4 5 7 B a 4 6 y t C g y A k + 3 y z F b V s O f r I 6 r / s K 2 0 s 1 0 I i B r v X G E Z x H O E w j i K K A y A z h V z p r 0 G n w c / 2 B 8 J q a O z Q S 3 b k / r o A M k c g 7 x P s A V B L A w Q U A A I A C A D 5 e j p 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X o 6 W y i K R 7 g O A A A A E Q A A A B M A H A B G b 3 J t d W x h c y 9 T Z W N 0 a W 9 u M S 5 t I K I Y A C i g F A A A A A A A A A A A A A A A A A A A A A A A A A A A A C t O T S 7 J z M 9 T C I b Q h t Y A U E s B A i 0 A F A A C A A g A + X o 6 W 3 e q T Z S m A A A A 9 w A A A B I A A A A A A A A A A A A A A A A A A A A A A E N v b m Z p Z y 9 Q Y W N r Y W d l L n h t b F B L A Q I t A B Q A A g A I A P l 6 O l s P y u m r p A A A A O k A A A A T A A A A A A A A A A A A A A A A A P I A A A B b Q 2 9 u d G V u d F 9 U e X B l c 1 0 u e G 1 s U E s B A i 0 A F A A C A A g A + X o 6 W 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B K U h d 2 u / Q J J r q p X Z X w 0 h M k A A A A A A g A A A A A A E G Y A A A A B A A A g A A A A D M N M 7 D H C Y V K 4 l b 9 E W q y 5 v 8 z s V g 5 l M 8 k k C D D 4 S C 3 8 D q E A A A A A D o A A A A A C A A A g A A A A n d P R e 5 f C q 4 f N U / J p l t X 9 2 x K w x 4 F M 4 8 N m O f n p a X Q W n Y R Q A A A A 1 i d w E H a t y l N 6 z d H h u I 6 9 u 4 B G z l g 5 u S j c F x N 1 H q U + D V L C O p j 1 8 m C 7 J G s U g S C z / n P u V k q 2 I V b 9 Y l w x n 9 S 5 a 4 O 9 + 0 d A J + K Z X I W 8 k E 5 Y O E p + L 0 J A A A A A 6 F V U k L T c s 5 N U s H 0 r L v 5 c W m 4 x Y 4 g p B n C v h s 0 Q O X P p D C 0 n U 9 A / I A v y i F f / r E 0 C j g 6 j 2 N l A Y q d 1 A Z b H 0 C 5 6 H V d T p Q = = < / D a t a M a s h u p > 
</file>

<file path=customXml/itemProps1.xml><?xml version="1.0" encoding="utf-8"?>
<ds:datastoreItem xmlns:ds="http://schemas.openxmlformats.org/officeDocument/2006/customXml" ds:itemID="{53BA5417-3D7E-430A-9CD8-90C029217FC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ご案内</vt:lpstr>
      <vt:lpstr>申し込み（例）</vt:lpstr>
      <vt:lpstr>申し込み</vt:lpstr>
      <vt:lpstr>チーム登録</vt:lpstr>
      <vt:lpstr>ご案内!Print_Area</vt:lpstr>
      <vt:lpstr>チーム登録!Print_Area</vt:lpstr>
      <vt:lpstr>申し込み!Print_Area</vt:lpstr>
      <vt:lpstr>'申し込み（例）'!Print_Area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NEC-PCuser</dc:creator>
  <cp:lastModifiedBy>大川 義人</cp:lastModifiedBy>
  <cp:lastPrinted>2025-08-04T05:10:31Z</cp:lastPrinted>
  <dcterms:created xsi:type="dcterms:W3CDTF">2007-12-06T01:35:19Z</dcterms:created>
  <dcterms:modified xsi:type="dcterms:W3CDTF">2025-10-14T11:04:02Z</dcterms:modified>
</cp:coreProperties>
</file>